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7320" windowHeight="4725"/>
  </bookViews>
  <sheets>
    <sheet name="Number of glomerospores" sheetId="1" r:id="rId1"/>
  </sheets>
  <calcPr calcId="125725"/>
</workbook>
</file>

<file path=xl/calcChain.xml><?xml version="1.0" encoding="utf-8"?>
<calcChain xmlns="http://schemas.openxmlformats.org/spreadsheetml/2006/main">
  <c r="C3" i="1"/>
  <c r="C4"/>
  <c r="C5"/>
  <c r="C2"/>
  <c r="B3"/>
  <c r="B4"/>
  <c r="B5"/>
  <c r="B2"/>
</calcChain>
</file>

<file path=xl/sharedStrings.xml><?xml version="1.0" encoding="utf-8"?>
<sst xmlns="http://schemas.openxmlformats.org/spreadsheetml/2006/main" count="2" uniqueCount="2">
  <si>
    <t>Ce</t>
  </si>
  <si>
    <t>Al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</si>
</sst>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8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plotArea>
      <c:layout>
        <c:manualLayout>
          <c:layoutTarget val="inner"/>
          <c:xMode val="edge"/>
          <c:yMode val="edge"/>
          <c:x val="0.15291907261592391"/>
          <c:y val="5.1400554097404488E-2"/>
          <c:w val="0.80929615048119063"/>
          <c:h val="0.51126544328402468"/>
        </c:manualLayout>
      </c:layout>
      <c:scatterChart>
        <c:scatterStyle val="smoothMarker"/>
        <c:ser>
          <c:idx val="1"/>
          <c:order val="0"/>
          <c:tx>
            <c:strRef>
              <c:f>'Number of glomerospores'!$B$1</c:f>
              <c:strCache>
                <c:ptCount val="1"/>
                <c:pt idx="0">
                  <c:v>Ce</c:v>
                </c:pt>
              </c:strCache>
            </c:strRef>
          </c:tx>
          <c:xVal>
            <c:numRef>
              <c:f>'Number of glomerospores'!$A$2:$A$6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</c:numCache>
            </c:numRef>
          </c:xVal>
          <c:yVal>
            <c:numRef>
              <c:f>'Number of glomerospores'!$B$2:$B$6</c:f>
              <c:numCache>
                <c:formatCode>0.00</c:formatCode>
                <c:ptCount val="5"/>
                <c:pt idx="0">
                  <c:v>2.3158508000000002</c:v>
                </c:pt>
                <c:pt idx="1">
                  <c:v>2.1737815999999999</c:v>
                </c:pt>
                <c:pt idx="2">
                  <c:v>1.8896432000000001</c:v>
                </c:pt>
                <c:pt idx="3">
                  <c:v>1.3213664000000001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'Number of glomerospores'!$C$1</c:f>
              <c:strCache>
                <c:ptCount val="1"/>
                <c:pt idx="0">
                  <c:v>Al</c:v>
                </c:pt>
              </c:strCache>
            </c:strRef>
          </c:tx>
          <c:xVal>
            <c:numRef>
              <c:f>'Number of glomerospores'!$A$2:$A$6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</c:numCache>
            </c:numRef>
          </c:xVal>
          <c:yVal>
            <c:numRef>
              <c:f>'Number of glomerospores'!$C$2:$C$6</c:f>
              <c:numCache>
                <c:formatCode>0.00</c:formatCode>
                <c:ptCount val="5"/>
                <c:pt idx="0">
                  <c:v>1.6133018000000001</c:v>
                </c:pt>
                <c:pt idx="1">
                  <c:v>1.4937086000000002</c:v>
                </c:pt>
                <c:pt idx="2">
                  <c:v>1.2545222</c:v>
                </c:pt>
                <c:pt idx="3">
                  <c:v>0.77614939999999999</c:v>
                </c:pt>
              </c:numCache>
            </c:numRef>
          </c:yVal>
          <c:smooth val="1"/>
        </c:ser>
        <c:axId val="72070272"/>
        <c:axId val="72072576"/>
      </c:scatterChart>
      <c:valAx>
        <c:axId val="72070272"/>
        <c:scaling>
          <c:orientation val="minMax"/>
          <c:max val="48"/>
          <c:min val="6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pt-BR" sz="1200"/>
                  <a:t>Phosphorus</a:t>
                </a:r>
                <a:r>
                  <a:rPr lang="pt-BR" sz="1200" baseline="0"/>
                  <a:t> levels</a:t>
                </a:r>
                <a:r>
                  <a:rPr lang="pt-BR" sz="1200"/>
                  <a:t> (mg dm</a:t>
                </a:r>
                <a:r>
                  <a:rPr lang="pt-BR" sz="1200" baseline="30000"/>
                  <a:t>-3</a:t>
                </a:r>
                <a:r>
                  <a:rPr lang="pt-BR" sz="1200"/>
                  <a:t>)</a:t>
                </a:r>
              </a:p>
            </c:rich>
          </c:tx>
          <c:layout>
            <c:manualLayout>
              <c:xMode val="edge"/>
              <c:yMode val="edge"/>
              <c:x val="0.33433279959501994"/>
              <c:y val="0.63119952593078421"/>
            </c:manualLayout>
          </c:layout>
        </c:title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72072576"/>
        <c:crosses val="autoZero"/>
        <c:crossBetween val="midCat"/>
        <c:majorUnit val="6"/>
      </c:valAx>
      <c:valAx>
        <c:axId val="72072576"/>
        <c:scaling>
          <c:orientation val="minMax"/>
          <c:min val="0"/>
        </c:scaling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pt-BR" sz="1200"/>
                  <a:t>Number of glomerospores</a:t>
                </a:r>
              </a:p>
            </c:rich>
          </c:tx>
          <c:layout>
            <c:manualLayout>
              <c:xMode val="edge"/>
              <c:yMode val="edge"/>
              <c:x val="4.9169954384632893E-4"/>
              <c:y val="5.8530761584561213E-2"/>
            </c:manualLayout>
          </c:layout>
        </c:title>
        <c:numFmt formatCode="0.0" sourceLinked="0"/>
        <c:tickLblPos val="nextTo"/>
        <c:spPr>
          <a:ln>
            <a:solidFill>
              <a:schemeClr val="tx1"/>
            </a:solidFill>
          </a:ln>
        </c:spPr>
        <c:crossAx val="72070272"/>
        <c:crosses val="autoZero"/>
        <c:crossBetween val="midCat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6.1495457721872815E-2"/>
          <c:y val="0.75192155513117986"/>
          <c:w val="0.16885037169096004"/>
          <c:h val="0.15221445175641168"/>
        </c:manualLayout>
      </c:layout>
    </c:legend>
    <c:plotVisOnly val="1"/>
    <c:dispBlanksAs val="gap"/>
  </c:chart>
  <c:spPr>
    <a:noFill/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125" footer="0.3149606200000012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142874</xdr:colOff>
      <xdr:row>13</xdr:row>
      <xdr:rowOff>152400</xdr:rowOff>
    </xdr:from>
    <xdr:to>
      <xdr:col>10</xdr:col>
      <xdr:colOff>76200</xdr:colOff>
      <xdr:row>14</xdr:row>
      <xdr:rowOff>190499</xdr:rowOff>
    </xdr:to>
    <xdr:sp macro="" textlink="">
      <xdr:nvSpPr>
        <xdr:cNvPr id="5" name="CaixaDeTexto 4"/>
        <xdr:cNvSpPr txBox="1"/>
      </xdr:nvSpPr>
      <xdr:spPr>
        <a:xfrm>
          <a:off x="4410074" y="2438400"/>
          <a:ext cx="2371726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pt-BR" sz="1000"/>
        </a:p>
      </xdr:txBody>
    </xdr:sp>
    <xdr:clientData/>
  </xdr:twoCellAnchor>
  <xdr:twoCellAnchor>
    <xdr:from>
      <xdr:col>3</xdr:col>
      <xdr:colOff>114300</xdr:colOff>
      <xdr:row>6</xdr:row>
      <xdr:rowOff>9526</xdr:rowOff>
    </xdr:from>
    <xdr:to>
      <xdr:col>10</xdr:col>
      <xdr:colOff>390525</xdr:colOff>
      <xdr:row>24</xdr:row>
      <xdr:rowOff>142875</xdr:rowOff>
    </xdr:to>
    <xdr:grpSp>
      <xdr:nvGrpSpPr>
        <xdr:cNvPr id="6" name="Grupo 5"/>
        <xdr:cNvGrpSpPr/>
      </xdr:nvGrpSpPr>
      <xdr:grpSpPr>
        <a:xfrm>
          <a:off x="1943100" y="1152526"/>
          <a:ext cx="4543425" cy="3562349"/>
          <a:chOff x="1914525" y="1143001"/>
          <a:chExt cx="4543425" cy="3562349"/>
        </a:xfrm>
      </xdr:grpSpPr>
      <xdr:graphicFrame macro="">
        <xdr:nvGraphicFramePr>
          <xdr:cNvPr id="1118" name="Gráfico 6"/>
          <xdr:cNvGraphicFramePr>
            <a:graphicFrameLocks/>
          </xdr:cNvGraphicFramePr>
        </xdr:nvGraphicFramePr>
        <xdr:xfrm>
          <a:off x="1914525" y="1143001"/>
          <a:ext cx="4543425" cy="35623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3"/>
          <xdr:cNvSpPr txBox="1"/>
        </xdr:nvSpPr>
        <xdr:spPr>
          <a:xfrm>
            <a:off x="2952750" y="3781425"/>
            <a:ext cx="3467099" cy="65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lvl="0" algn="l">
              <a:lnSpc>
                <a:spcPct val="150000"/>
              </a:lnSpc>
            </a:pP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Y</a:t>
            </a:r>
            <a:r>
              <a:rPr lang="en-US" sz="1100" baseline="-25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Ce</a:t>
            </a: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= 2.45792 - 0.0236782x                              </a:t>
            </a:r>
            <a:r>
              <a:rPr lang="pt-BR" sz="1100" baseline="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R</a:t>
            </a: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² = 0.87</a:t>
            </a:r>
            <a:endParaRPr lang="pt-B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endParaRPr>
          </a:p>
          <a:p>
            <a:pPr lvl="0" algn="l">
              <a:lnSpc>
                <a:spcPct val="150000"/>
              </a:lnSpc>
            </a:pPr>
            <a:r>
              <a:rPr lang="pt-BR" sz="1100" baseline="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Y</a:t>
            </a:r>
            <a:r>
              <a:rPr lang="pt-BR" sz="1100" baseline="-25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Al</a:t>
            </a:r>
            <a:r>
              <a:rPr lang="pt-BR" sz="1100" baseline="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</a:t>
            </a:r>
            <a:r>
              <a:rPr lang="pt-BR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= 1.732895 - 0.0199322x                            R² = 0.93</a:t>
            </a:r>
          </a:p>
          <a:p>
            <a:pPr lvl="0" algn="l">
              <a:lnSpc>
                <a:spcPct val="150000"/>
              </a:lnSpc>
            </a:pPr>
            <a:endParaRPr lang="pt-B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P20" sqref="P20"/>
    </sheetView>
  </sheetViews>
  <sheetFormatPr defaultRowHeight="15"/>
  <sheetData>
    <row r="1" spans="1:7">
      <c r="B1" t="s">
        <v>0</v>
      </c>
      <c r="C1" t="s">
        <v>1</v>
      </c>
    </row>
    <row r="2" spans="1:7">
      <c r="A2">
        <v>6</v>
      </c>
      <c r="B2" s="1">
        <f>2.45792-0.0236782*A2</f>
        <v>2.3158508000000002</v>
      </c>
      <c r="C2" s="1">
        <f>1.732895-0.0199322*A2</f>
        <v>1.6133018000000001</v>
      </c>
      <c r="G2" s="2"/>
    </row>
    <row r="3" spans="1:7">
      <c r="A3">
        <v>12</v>
      </c>
      <c r="B3" s="1">
        <f t="shared" ref="B3:B5" si="0">2.45792-0.0236782*A3</f>
        <v>2.1737815999999999</v>
      </c>
      <c r="C3" s="1">
        <f t="shared" ref="C3:C5" si="1">1.732895-0.0199322*A3</f>
        <v>1.4937086000000002</v>
      </c>
      <c r="G3" s="2"/>
    </row>
    <row r="4" spans="1:7">
      <c r="A4">
        <v>24</v>
      </c>
      <c r="B4" s="1">
        <f t="shared" si="0"/>
        <v>1.8896432000000001</v>
      </c>
      <c r="C4" s="1">
        <f t="shared" si="1"/>
        <v>1.2545222</v>
      </c>
    </row>
    <row r="5" spans="1:7">
      <c r="A5">
        <v>48</v>
      </c>
      <c r="B5" s="1">
        <f t="shared" si="0"/>
        <v>1.3213664000000001</v>
      </c>
      <c r="C5" s="1">
        <f t="shared" si="1"/>
        <v>0.77614939999999999</v>
      </c>
    </row>
    <row r="6" spans="1:7">
      <c r="B6" s="1"/>
      <c r="C6" s="1"/>
    </row>
    <row r="7" spans="1:7">
      <c r="C7" s="1"/>
    </row>
  </sheetData>
  <phoneticPr fontId="1" type="noConversion"/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Number of glomerospores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</dc:creator>
  <cp:lastPrinted>2009-07-13T19:59:39Z</cp:lastPrinted>
  <dcterms:created xsi:type="dcterms:W3CDTF">2009-07-13T19:30:36Z</dcterms:created>
  <dcterms:modified xsi:type="dcterms:W3CDTF">2016-06-23T12:05:31Z</dcterms:modified>
</cp:coreProperties>
</file>