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Zn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<sst xmlns="http://schemas.openxmlformats.org/spreadsheetml/2006/main" count="3" uniqueCount="3">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</sst>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75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Zn!$B$1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xVal>
            <c:numRef>
              <c:f>Zn!$A$2:$A$6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Zn!$B$2:$B$6</c:f>
              <c:numCache>
                <c:formatCode>0.00</c:formatCode>
                <c:ptCount val="5"/>
                <c:pt idx="0">
                  <c:v>29.880199999999999</c:v>
                </c:pt>
                <c:pt idx="1">
                  <c:v>31.479800000000004</c:v>
                </c:pt>
                <c:pt idx="2">
                  <c:v>33.2102</c:v>
                </c:pt>
                <c:pt idx="3">
                  <c:v>30.7958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Zn!$C$1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Zn!$A$2:$A$6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Zn!$C$2:$C$6</c:f>
              <c:numCache>
                <c:formatCode>0.00</c:formatCode>
                <c:ptCount val="5"/>
                <c:pt idx="0">
                  <c:v>48.877699999999997</c:v>
                </c:pt>
                <c:pt idx="1">
                  <c:v>46.372700000000002</c:v>
                </c:pt>
                <c:pt idx="2">
                  <c:v>41.362700000000004</c:v>
                </c:pt>
                <c:pt idx="3">
                  <c:v>31.342700000000001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Zn!$D$1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Zn!$A$2:$A$6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Zn!$D$2:$D$6</c:f>
              <c:numCache>
                <c:formatCode>0.00</c:formatCode>
                <c:ptCount val="5"/>
                <c:pt idx="0">
                  <c:v>24.751899999999999</c:v>
                </c:pt>
                <c:pt idx="1">
                  <c:v>26.301099999999998</c:v>
                </c:pt>
                <c:pt idx="2">
                  <c:v>27.585099999999997</c:v>
                </c:pt>
                <c:pt idx="3">
                  <c:v>22.895499999999998</c:v>
                </c:pt>
              </c:numCache>
            </c:numRef>
          </c:yVal>
          <c:smooth val="1"/>
        </c:ser>
        <c:axId val="79473280"/>
        <c:axId val="79488128"/>
      </c:scatterChart>
      <c:valAx>
        <c:axId val="79473280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 levels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2035655920368478"/>
              <c:y val="0.6276343832020997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9488128"/>
        <c:crosses val="autoZero"/>
        <c:crossBetween val="midCat"/>
        <c:majorUnit val="6"/>
      </c:valAx>
      <c:valAx>
        <c:axId val="7948812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Zn (mg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962522766415205E-4"/>
              <c:y val="0.19636640419947513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9473280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39"/>
          <c:h val="0.20925538057742879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102" footer="0.314960620000001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43300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27.791 + 0.389x - 0.0068x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                         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² = 0.81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51.3827 - 0.4175x                                     R² = 0.84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22.5979 + 0.4094x - 0.0084</a:t>
            </a:r>
            <a:r>
              <a:rPr lang="en-US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en-US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R² = 0.81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O20" sqref="O20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27.791+0.389*A2-0.0068*A2^2</f>
        <v>29.880199999999999</v>
      </c>
      <c r="C2" s="1">
        <f>51.3827-0.4175*A2</f>
        <v>48.877699999999997</v>
      </c>
      <c r="D2" s="1">
        <f>22.5979+0.4094*A2-0.0084*A2^2</f>
        <v>24.751899999999999</v>
      </c>
    </row>
    <row r="3" spans="1:4">
      <c r="A3">
        <v>12</v>
      </c>
      <c r="B3" s="1">
        <f t="shared" ref="B3:B5" si="0">27.791+0.389*A3-0.0068*A3^2</f>
        <v>31.479800000000004</v>
      </c>
      <c r="C3" s="1">
        <f t="shared" ref="C3:C5" si="1">51.3827-0.4175*A3</f>
        <v>46.372700000000002</v>
      </c>
      <c r="D3" s="1">
        <f t="shared" ref="D3:D5" si="2">22.5979+0.4094*A3-0.0084*A3^2</f>
        <v>26.301099999999998</v>
      </c>
    </row>
    <row r="4" spans="1:4">
      <c r="A4">
        <v>24</v>
      </c>
      <c r="B4" s="1">
        <f t="shared" si="0"/>
        <v>33.2102</v>
      </c>
      <c r="C4" s="1">
        <f t="shared" si="1"/>
        <v>41.362700000000004</v>
      </c>
      <c r="D4" s="1">
        <f t="shared" si="2"/>
        <v>27.585099999999997</v>
      </c>
    </row>
    <row r="5" spans="1:4">
      <c r="A5">
        <v>48</v>
      </c>
      <c r="B5" s="1">
        <f t="shared" si="0"/>
        <v>30.7958</v>
      </c>
      <c r="C5" s="1">
        <f t="shared" si="1"/>
        <v>31.342700000000001</v>
      </c>
      <c r="D5" s="1">
        <f t="shared" si="2"/>
        <v>22.895499999999998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2014-12-04T14:26:34Z</dcterms:modified>
</cp:coreProperties>
</file>