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Na" sheetId="1" r:id="rId1"/>
  </sheets>
  <calcPr calcId="125725"/>
</workbook>
</file>

<file path=xl/calcChain.xml><?xml version="1.0" encoding="utf-8"?>
<calcChain xmlns="http://schemas.openxmlformats.org/spreadsheetml/2006/main">
  <c r="D2" i="1"/>
  <c r="D3"/>
  <c r="D4"/>
  <c r="D5"/>
  <c r="B2"/>
  <c r="B3"/>
  <c r="B4"/>
  <c r="B5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<sst xmlns="http://schemas.openxmlformats.org/spreadsheetml/2006/main" count="3" uniqueCount="3">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</sst>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58"/>
          <c:y val="5.1400554097404488E-2"/>
          <c:w val="0.80929615048119063"/>
          <c:h val="0.49444269466316731"/>
        </c:manualLayout>
      </c:layout>
      <c:scatterChart>
        <c:scatterStyle val="smoothMarker"/>
        <c:ser>
          <c:idx val="0"/>
          <c:order val="0"/>
          <c:tx>
            <c:strRef>
              <c:f>Na!$B$1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Na!$A$2:$A$6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Na!$B$2:$B$6</c:f>
              <c:numCache>
                <c:formatCode>0.00</c:formatCode>
                <c:ptCount val="5"/>
                <c:pt idx="0">
                  <c:v>248.60500000000002</c:v>
                </c:pt>
                <c:pt idx="1">
                  <c:v>226.73259999999999</c:v>
                </c:pt>
                <c:pt idx="2">
                  <c:v>217.1806</c:v>
                </c:pt>
                <c:pt idx="3">
                  <c:v>334.84780000000001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Na!$C$1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Na!$A$2:$A$6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Na!$C$2:$C$6</c:f>
              <c:numCache>
                <c:formatCode>0.00</c:formatCode>
                <c:ptCount val="5"/>
              </c:numCache>
            </c:numRef>
          </c:yVal>
          <c:smooth val="1"/>
        </c:ser>
        <c:ser>
          <c:idx val="2"/>
          <c:order val="2"/>
          <c:tx>
            <c:strRef>
              <c:f>Na!$D$1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Na!$A$2:$A$6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Na!$D$2:$D$6</c:f>
              <c:numCache>
                <c:formatCode>0.00</c:formatCode>
                <c:ptCount val="5"/>
                <c:pt idx="0">
                  <c:v>319.16639999999995</c:v>
                </c:pt>
                <c:pt idx="1">
                  <c:v>293.44919999999996</c:v>
                </c:pt>
                <c:pt idx="2">
                  <c:v>265.60199999999998</c:v>
                </c:pt>
                <c:pt idx="3">
                  <c:v>304.25639999999999</c:v>
                </c:pt>
              </c:numCache>
            </c:numRef>
          </c:yVal>
          <c:smooth val="1"/>
        </c:ser>
        <c:axId val="78715520"/>
        <c:axId val="78734464"/>
      </c:scatterChart>
      <c:valAx>
        <c:axId val="78715520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Phosphorus levels (mg dm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-3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2351859142607198"/>
              <c:y val="0.60519254765285491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78734464"/>
        <c:crosses val="autoZero"/>
        <c:crossBetween val="midCat"/>
        <c:majorUnit val="6"/>
      </c:valAx>
      <c:valAx>
        <c:axId val="787344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Na (mg kg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pt-BR" sz="1200" baseline="0">
                    <a:latin typeface="Times New Roman" pitchFamily="18" charset="0"/>
                    <a:cs typeface="Times New Roman" pitchFamily="18" charset="0"/>
                  </a:rPr>
                  <a:t>)</a:t>
                </a:r>
                <a:endParaRPr lang="pt-BR" sz="1200" baseline="300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2.0649606299212608E-3"/>
              <c:y val="0.1893478888909379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78715520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1.0416666666666666E-2"/>
          <c:y val="0.7319773552896055"/>
          <c:w val="0.26388888888889001"/>
          <c:h val="0.18203697871099464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</c:chart>
  <c:spPr>
    <a:noFill/>
    <a:ln>
      <a:noFill/>
    </a:ln>
  </c:spPr>
  <c:printSettings>
    <c:headerFooter/>
    <c:pageMargins b="0.78740157499999996" l="0.511811024" r="0.511811024" t="0.78740157499999996" header="0.31496062000000086" footer="0.3149606200000008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104775</xdr:colOff>
      <xdr:row>6</xdr:row>
      <xdr:rowOff>9525</xdr:rowOff>
    </xdr:from>
    <xdr:to>
      <xdr:col>11</xdr:col>
      <xdr:colOff>409575</xdr:colOff>
      <xdr:row>27</xdr:row>
      <xdr:rowOff>76200</xdr:rowOff>
    </xdr:to>
    <xdr:grpSp>
      <xdr:nvGrpSpPr>
        <xdr:cNvPr id="6" name="Grupo 5"/>
        <xdr:cNvGrpSpPr/>
      </xdr:nvGrpSpPr>
      <xdr:grpSpPr>
        <a:xfrm>
          <a:off x="2543175" y="1152525"/>
          <a:ext cx="4572000" cy="4067175"/>
          <a:chOff x="2543175" y="1152525"/>
          <a:chExt cx="4572000" cy="4067175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43175" y="1152525"/>
          <a:ext cx="4572000" cy="40671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43301" y="4057650"/>
            <a:ext cx="3543300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281.875 - 6.4948x + 0.1583</a:t>
            </a:r>
            <a:r>
              <a:rPr lang="en-US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x</a:t>
            </a:r>
            <a:r>
              <a:rPr lang="en-US" sz="1100" baseline="300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2                  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R² = 0,56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397.056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352.746 - 6.2518x + 0.1092x</a:t>
            </a:r>
            <a:r>
              <a:rPr lang="en-US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      R² = 0.99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O22" sqref="O22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281.875-6.4948*A2+0.1583*A2^2</f>
        <v>248.60500000000002</v>
      </c>
      <c r="C2" s="1"/>
      <c r="D2" s="1">
        <f>352.746-6.2518*A2+0.1092*A2^2</f>
        <v>319.16639999999995</v>
      </c>
    </row>
    <row r="3" spans="1:4">
      <c r="A3">
        <v>12</v>
      </c>
      <c r="B3" s="1">
        <f t="shared" ref="B3:B5" si="0">281.875-6.4948*A3+0.1583*A3^2</f>
        <v>226.73259999999999</v>
      </c>
      <c r="C3" s="1"/>
      <c r="D3" s="1">
        <f t="shared" ref="D3:D5" si="1">352.746-6.2518*A3+0.1092*A3^2</f>
        <v>293.44919999999996</v>
      </c>
    </row>
    <row r="4" spans="1:4">
      <c r="A4">
        <v>24</v>
      </c>
      <c r="B4" s="1">
        <f t="shared" si="0"/>
        <v>217.1806</v>
      </c>
      <c r="C4" s="1"/>
      <c r="D4" s="1">
        <f t="shared" si="1"/>
        <v>265.60199999999998</v>
      </c>
    </row>
    <row r="5" spans="1:4">
      <c r="A5">
        <v>48</v>
      </c>
      <c r="B5" s="1">
        <f t="shared" si="0"/>
        <v>334.84780000000001</v>
      </c>
      <c r="C5" s="1"/>
      <c r="D5" s="1">
        <f t="shared" si="1"/>
        <v>304.25639999999999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Printed>2009-07-13T19:59:39Z</cp:lastPrinted>
  <dcterms:created xsi:type="dcterms:W3CDTF">2009-07-13T19:30:36Z</dcterms:created>
  <dcterms:modified xsi:type="dcterms:W3CDTF">2014-12-04T14:23:47Z</dcterms:modified>
</cp:coreProperties>
</file>