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60" windowWidth="19155" windowHeight="7230"/>
  </bookViews>
  <sheets>
    <sheet name="Figura 5" sheetId="13" r:id="rId1"/>
  </sheets>
  <calcPr calcId="125725"/>
</workbook>
</file>

<file path=xl/calcChain.xml><?xml version="1.0" encoding="utf-8"?>
<calcChain xmlns="http://schemas.openxmlformats.org/spreadsheetml/2006/main">
  <c r="BA170" i="13"/>
  <c r="BA171"/>
  <c r="BA172"/>
  <c r="BA173"/>
  <c r="BA174"/>
  <c r="BA175"/>
  <c r="BA176"/>
  <c r="BA177"/>
  <c r="BA178"/>
  <c r="BA179"/>
  <c r="BA180"/>
  <c r="BA181"/>
  <c r="BA182"/>
  <c r="BA169"/>
  <c r="AZ170"/>
  <c r="AZ171"/>
  <c r="AZ172"/>
  <c r="AZ173"/>
  <c r="AZ174"/>
  <c r="AZ175"/>
  <c r="AZ176"/>
  <c r="AZ177"/>
  <c r="AZ178"/>
  <c r="AZ179"/>
  <c r="AZ180"/>
  <c r="AZ181"/>
  <c r="AZ182"/>
  <c r="AZ169"/>
  <c r="AY170"/>
  <c r="AY171"/>
  <c r="AY172"/>
  <c r="AY173"/>
  <c r="AY174"/>
  <c r="AY175"/>
  <c r="AY176"/>
  <c r="AY177"/>
  <c r="AY178"/>
  <c r="AY179"/>
  <c r="AY180"/>
  <c r="AY181"/>
  <c r="AY182"/>
  <c r="AY169"/>
  <c r="AX170"/>
  <c r="AX171"/>
  <c r="AX172"/>
  <c r="AX173"/>
  <c r="AX174"/>
  <c r="AX175"/>
  <c r="AX176"/>
  <c r="AX177"/>
  <c r="AX178"/>
  <c r="AX179"/>
  <c r="AX180"/>
  <c r="AX181"/>
  <c r="AX182"/>
  <c r="AX169"/>
  <c r="AW182"/>
  <c r="AW181"/>
  <c r="AW180"/>
  <c r="AW179"/>
  <c r="AW178"/>
  <c r="AW177"/>
  <c r="AW176"/>
  <c r="AW175"/>
  <c r="AW174"/>
  <c r="AW173"/>
  <c r="AW172"/>
  <c r="AW171"/>
  <c r="AW170"/>
  <c r="AW169"/>
  <c r="BS52"/>
  <c r="BR52"/>
  <c r="BQ52"/>
  <c r="BP52"/>
  <c r="BO52"/>
  <c r="BN52"/>
  <c r="BM52"/>
  <c r="BL52"/>
  <c r="BK52"/>
  <c r="BH46"/>
  <c r="BG46"/>
  <c r="BF46"/>
  <c r="BS46" s="1"/>
  <c r="BE46"/>
  <c r="BD46"/>
  <c r="BC46"/>
  <c r="BB46"/>
  <c r="BA46"/>
  <c r="AZ46"/>
  <c r="AY46"/>
  <c r="AX46"/>
  <c r="BP46" s="1"/>
  <c r="AW46"/>
  <c r="AV46"/>
  <c r="AU46"/>
  <c r="AT46"/>
  <c r="BO46" s="1"/>
  <c r="AS46"/>
  <c r="AR46"/>
  <c r="AQ46"/>
  <c r="AP46"/>
  <c r="AO46"/>
  <c r="AN46"/>
  <c r="AM46"/>
  <c r="AL46"/>
  <c r="BL46" s="1"/>
  <c r="AK46"/>
  <c r="AJ46"/>
  <c r="AI46"/>
  <c r="AH46"/>
  <c r="BK46" s="1"/>
  <c r="AE46"/>
  <c r="BH45"/>
  <c r="BH119" s="1"/>
  <c r="BG45"/>
  <c r="BG119" s="1"/>
  <c r="BF45"/>
  <c r="BE45"/>
  <c r="BD45"/>
  <c r="BC45"/>
  <c r="BB45"/>
  <c r="BA45"/>
  <c r="AZ45"/>
  <c r="AY45"/>
  <c r="AY119" s="1"/>
  <c r="AX45"/>
  <c r="AW45"/>
  <c r="AV45"/>
  <c r="AV119" s="1"/>
  <c r="AU45"/>
  <c r="AU119" s="1"/>
  <c r="AT45"/>
  <c r="AS45"/>
  <c r="AR45"/>
  <c r="AR119" s="1"/>
  <c r="AQ45"/>
  <c r="AP45"/>
  <c r="AO45"/>
  <c r="BM45" s="1"/>
  <c r="AN45"/>
  <c r="AM45"/>
  <c r="AM119" s="1"/>
  <c r="AL45"/>
  <c r="AK45"/>
  <c r="AJ45"/>
  <c r="AI45"/>
  <c r="AI119" s="1"/>
  <c r="AH45"/>
  <c r="AE45"/>
  <c r="BH44"/>
  <c r="BG44"/>
  <c r="BF44"/>
  <c r="BS44" s="1"/>
  <c r="BE44"/>
  <c r="BD44"/>
  <c r="BC44"/>
  <c r="BR44" s="1"/>
  <c r="BB44"/>
  <c r="BA44"/>
  <c r="AZ44"/>
  <c r="AY44"/>
  <c r="AX44"/>
  <c r="AW44"/>
  <c r="AV44"/>
  <c r="AU44"/>
  <c r="AT44"/>
  <c r="BO44" s="1"/>
  <c r="AS44"/>
  <c r="AR44"/>
  <c r="BN44" s="1"/>
  <c r="AQ44"/>
  <c r="AP44"/>
  <c r="AO44"/>
  <c r="AN44"/>
  <c r="BM44" s="1"/>
  <c r="AM44"/>
  <c r="AL44"/>
  <c r="AK44"/>
  <c r="AJ44"/>
  <c r="AJ118" s="1"/>
  <c r="AI44"/>
  <c r="AH44"/>
  <c r="BK44" s="1"/>
  <c r="AE44"/>
  <c r="BH43"/>
  <c r="BG43"/>
  <c r="BS43" s="1"/>
  <c r="BF43"/>
  <c r="BE43"/>
  <c r="BE118" s="1"/>
  <c r="BD43"/>
  <c r="BC43"/>
  <c r="BB43"/>
  <c r="BA43"/>
  <c r="BA118" s="1"/>
  <c r="AZ43"/>
  <c r="AY43"/>
  <c r="AX43"/>
  <c r="AW43"/>
  <c r="AV43"/>
  <c r="AU43"/>
  <c r="AT43"/>
  <c r="AS43"/>
  <c r="AR43"/>
  <c r="AQ43"/>
  <c r="AP43"/>
  <c r="AO43"/>
  <c r="AO118" s="1"/>
  <c r="AN43"/>
  <c r="AM43"/>
  <c r="AL43"/>
  <c r="AK43"/>
  <c r="AJ43"/>
  <c r="AI43"/>
  <c r="BK43" s="1"/>
  <c r="AH43"/>
  <c r="AE43"/>
  <c r="BH42"/>
  <c r="BG42"/>
  <c r="BF42"/>
  <c r="BS42" s="1"/>
  <c r="BE42"/>
  <c r="BD42"/>
  <c r="BC42"/>
  <c r="BB42"/>
  <c r="BA42"/>
  <c r="AZ42"/>
  <c r="BQ42" s="1"/>
  <c r="AY42"/>
  <c r="AX42"/>
  <c r="BP42" s="1"/>
  <c r="AW42"/>
  <c r="AV42"/>
  <c r="AU42"/>
  <c r="AT42"/>
  <c r="BO42" s="1"/>
  <c r="AS42"/>
  <c r="AR42"/>
  <c r="AQ42"/>
  <c r="AP42"/>
  <c r="AO42"/>
  <c r="AN42"/>
  <c r="BM42" s="1"/>
  <c r="AM42"/>
  <c r="AL42"/>
  <c r="AK42"/>
  <c r="BL42" s="1"/>
  <c r="AJ42"/>
  <c r="AI42"/>
  <c r="AH42"/>
  <c r="BK42" s="1"/>
  <c r="AE42"/>
  <c r="BH41"/>
  <c r="BH117" s="1"/>
  <c r="BG41"/>
  <c r="BG117" s="1"/>
  <c r="BF41"/>
  <c r="BE41"/>
  <c r="BD41"/>
  <c r="BD117" s="1"/>
  <c r="BC41"/>
  <c r="BB41"/>
  <c r="BB117" s="1"/>
  <c r="BA41"/>
  <c r="AZ41"/>
  <c r="AZ117" s="1"/>
  <c r="AY41"/>
  <c r="AY117" s="1"/>
  <c r="AX41"/>
  <c r="AW41"/>
  <c r="AV41"/>
  <c r="AV117" s="1"/>
  <c r="AU41"/>
  <c r="AU117" s="1"/>
  <c r="AT41"/>
  <c r="AS41"/>
  <c r="AR41"/>
  <c r="AR117" s="1"/>
  <c r="AQ41"/>
  <c r="AP41"/>
  <c r="AP117" s="1"/>
  <c r="AO41"/>
  <c r="AN41"/>
  <c r="AN117" s="1"/>
  <c r="AM41"/>
  <c r="AM117" s="1"/>
  <c r="AL41"/>
  <c r="AK41"/>
  <c r="AJ41"/>
  <c r="AJ117" s="1"/>
  <c r="AI41"/>
  <c r="AI117" s="1"/>
  <c r="AH41"/>
  <c r="AE41"/>
  <c r="BH40"/>
  <c r="BH116" s="1"/>
  <c r="BG40"/>
  <c r="BF40"/>
  <c r="BE40"/>
  <c r="BD40"/>
  <c r="BR40" s="1"/>
  <c r="BC40"/>
  <c r="BB40"/>
  <c r="BA40"/>
  <c r="AZ40"/>
  <c r="BQ40" s="1"/>
  <c r="AY40"/>
  <c r="AX40"/>
  <c r="AW40"/>
  <c r="AV40"/>
  <c r="AU40"/>
  <c r="AT40"/>
  <c r="AS40"/>
  <c r="AR40"/>
  <c r="AR116" s="1"/>
  <c r="AQ40"/>
  <c r="AP40"/>
  <c r="AO40"/>
  <c r="AN40"/>
  <c r="BM40" s="1"/>
  <c r="AM40"/>
  <c r="AL40"/>
  <c r="AK40"/>
  <c r="AJ40"/>
  <c r="AI40"/>
  <c r="AH40"/>
  <c r="AE40"/>
  <c r="BH39"/>
  <c r="BG39"/>
  <c r="BS39" s="1"/>
  <c r="BF39"/>
  <c r="BE39"/>
  <c r="BE116" s="1"/>
  <c r="BD39"/>
  <c r="BC39"/>
  <c r="BB39"/>
  <c r="BA39"/>
  <c r="BA116" s="1"/>
  <c r="AZ39"/>
  <c r="AY39"/>
  <c r="AX39"/>
  <c r="AW39"/>
  <c r="AV39"/>
  <c r="AU39"/>
  <c r="AT39"/>
  <c r="AS39"/>
  <c r="AS116" s="1"/>
  <c r="AR39"/>
  <c r="AQ39"/>
  <c r="AP39"/>
  <c r="AO39"/>
  <c r="AO116" s="1"/>
  <c r="AN39"/>
  <c r="AM39"/>
  <c r="AL39"/>
  <c r="AK39"/>
  <c r="AJ39"/>
  <c r="AI39"/>
  <c r="BK39" s="1"/>
  <c r="AH39"/>
  <c r="AE39"/>
  <c r="BH38"/>
  <c r="BG38"/>
  <c r="BF38"/>
  <c r="BS38" s="1"/>
  <c r="BE38"/>
  <c r="BD38"/>
  <c r="BC38"/>
  <c r="BB38"/>
  <c r="BA38"/>
  <c r="AZ38"/>
  <c r="BQ38" s="1"/>
  <c r="AY38"/>
  <c r="AX38"/>
  <c r="BP38" s="1"/>
  <c r="AW38"/>
  <c r="AV38"/>
  <c r="AU38"/>
  <c r="AT38"/>
  <c r="BO38" s="1"/>
  <c r="AS38"/>
  <c r="AR38"/>
  <c r="AQ38"/>
  <c r="AP38"/>
  <c r="AO38"/>
  <c r="AN38"/>
  <c r="BM38" s="1"/>
  <c r="AM38"/>
  <c r="AL38"/>
  <c r="AK38"/>
  <c r="BL38" s="1"/>
  <c r="AJ38"/>
  <c r="AI38"/>
  <c r="AH38"/>
  <c r="BK38" s="1"/>
  <c r="AE38"/>
  <c r="BH37"/>
  <c r="BH115" s="1"/>
  <c r="BG37"/>
  <c r="BG115" s="1"/>
  <c r="BF37"/>
  <c r="BE37"/>
  <c r="BD37"/>
  <c r="BD115" s="1"/>
  <c r="BC37"/>
  <c r="BB37"/>
  <c r="BB115" s="1"/>
  <c r="BA37"/>
  <c r="AZ37"/>
  <c r="AZ115" s="1"/>
  <c r="AY37"/>
  <c r="AY115" s="1"/>
  <c r="AX37"/>
  <c r="AW37"/>
  <c r="AV37"/>
  <c r="AV115" s="1"/>
  <c r="AU37"/>
  <c r="AU115" s="1"/>
  <c r="AT37"/>
  <c r="AS37"/>
  <c r="AR37"/>
  <c r="AR115" s="1"/>
  <c r="AQ37"/>
  <c r="AP37"/>
  <c r="AP115" s="1"/>
  <c r="AO37"/>
  <c r="AN37"/>
  <c r="AN115" s="1"/>
  <c r="AM37"/>
  <c r="AM115" s="1"/>
  <c r="AL37"/>
  <c r="AK37"/>
  <c r="AJ37"/>
  <c r="AJ115" s="1"/>
  <c r="AI37"/>
  <c r="AI115" s="1"/>
  <c r="AH37"/>
  <c r="AE37"/>
  <c r="BH36"/>
  <c r="BG36"/>
  <c r="BF36"/>
  <c r="BE36"/>
  <c r="BD36"/>
  <c r="BC36"/>
  <c r="BB36"/>
  <c r="BA36"/>
  <c r="AZ36"/>
  <c r="AY36"/>
  <c r="AX36"/>
  <c r="AW36"/>
  <c r="BP36" s="1"/>
  <c r="AV36"/>
  <c r="AU36"/>
  <c r="AT36"/>
  <c r="AS36"/>
  <c r="AR36"/>
  <c r="AQ36"/>
  <c r="BN36" s="1"/>
  <c r="AP36"/>
  <c r="AO36"/>
  <c r="AN36"/>
  <c r="AM36"/>
  <c r="AL36"/>
  <c r="AK36"/>
  <c r="BL36" s="1"/>
  <c r="AJ36"/>
  <c r="AI36"/>
  <c r="AH36"/>
  <c r="AE36"/>
  <c r="BH35"/>
  <c r="BG35"/>
  <c r="BF35"/>
  <c r="BF114" s="1"/>
  <c r="BE35"/>
  <c r="BD35"/>
  <c r="BC35"/>
  <c r="BB35"/>
  <c r="BB114" s="1"/>
  <c r="BA35"/>
  <c r="AZ35"/>
  <c r="AY35"/>
  <c r="AX35"/>
  <c r="AX114" s="1"/>
  <c r="AW35"/>
  <c r="AV35"/>
  <c r="AV114" s="1"/>
  <c r="AU35"/>
  <c r="AT35"/>
  <c r="AT114" s="1"/>
  <c r="AS35"/>
  <c r="AR35"/>
  <c r="AQ35"/>
  <c r="AP35"/>
  <c r="AP114" s="1"/>
  <c r="AO35"/>
  <c r="AN35"/>
  <c r="AM35"/>
  <c r="AL35"/>
  <c r="AL114" s="1"/>
  <c r="AK35"/>
  <c r="AJ35"/>
  <c r="AI35"/>
  <c r="AH35"/>
  <c r="AH114" s="1"/>
  <c r="AE35"/>
  <c r="BH34"/>
  <c r="BG34"/>
  <c r="BF34"/>
  <c r="BS34" s="1"/>
  <c r="BE34"/>
  <c r="BD34"/>
  <c r="BC34"/>
  <c r="BB34"/>
  <c r="BA34"/>
  <c r="AZ34"/>
  <c r="AY34"/>
  <c r="AX34"/>
  <c r="BP34" s="1"/>
  <c r="AW34"/>
  <c r="AV34"/>
  <c r="AU34"/>
  <c r="AT34"/>
  <c r="BO34" s="1"/>
  <c r="AS34"/>
  <c r="AR34"/>
  <c r="AQ34"/>
  <c r="AP34"/>
  <c r="AO34"/>
  <c r="AN34"/>
  <c r="AM34"/>
  <c r="AL34"/>
  <c r="BL34" s="1"/>
  <c r="AK34"/>
  <c r="AJ34"/>
  <c r="AI34"/>
  <c r="AH34"/>
  <c r="BK34" s="1"/>
  <c r="AE34"/>
  <c r="BH33"/>
  <c r="BG33"/>
  <c r="BG113" s="1"/>
  <c r="BF33"/>
  <c r="BE33"/>
  <c r="BD33"/>
  <c r="BD113" s="1"/>
  <c r="BC33"/>
  <c r="BB33"/>
  <c r="BA33"/>
  <c r="AZ33"/>
  <c r="AZ113" s="1"/>
  <c r="AY33"/>
  <c r="AY113" s="1"/>
  <c r="AX33"/>
  <c r="AW33"/>
  <c r="AV33"/>
  <c r="AU33"/>
  <c r="AU113" s="1"/>
  <c r="AT33"/>
  <c r="AS33"/>
  <c r="AR33"/>
  <c r="AQ33"/>
  <c r="AP33"/>
  <c r="AO33"/>
  <c r="AO113" s="1"/>
  <c r="AN33"/>
  <c r="AN113" s="1"/>
  <c r="AM33"/>
  <c r="AM113" s="1"/>
  <c r="AL33"/>
  <c r="AK33"/>
  <c r="AK113" s="1"/>
  <c r="AJ33"/>
  <c r="AJ113" s="1"/>
  <c r="AI33"/>
  <c r="AI113" s="1"/>
  <c r="AH33"/>
  <c r="AE33"/>
  <c r="BH32"/>
  <c r="BG32"/>
  <c r="BF32"/>
  <c r="BE32"/>
  <c r="BD32"/>
  <c r="BC32"/>
  <c r="BR32" s="1"/>
  <c r="BB32"/>
  <c r="BA32"/>
  <c r="AZ32"/>
  <c r="AY32"/>
  <c r="AX32"/>
  <c r="AW32"/>
  <c r="AV32"/>
  <c r="AU32"/>
  <c r="AT32"/>
  <c r="AS32"/>
  <c r="AR32"/>
  <c r="AQ32"/>
  <c r="AP32"/>
  <c r="AO32"/>
  <c r="AN32"/>
  <c r="AM32"/>
  <c r="AL32"/>
  <c r="AK32"/>
  <c r="AJ32"/>
  <c r="AI32"/>
  <c r="AH32"/>
  <c r="AE32"/>
  <c r="BH31"/>
  <c r="BH112" s="1"/>
  <c r="BG31"/>
  <c r="BF31"/>
  <c r="BE31"/>
  <c r="BD31"/>
  <c r="BD112" s="1"/>
  <c r="BC31"/>
  <c r="BB31"/>
  <c r="BB112" s="1"/>
  <c r="BA31"/>
  <c r="AZ31"/>
  <c r="AY31"/>
  <c r="AX31"/>
  <c r="AX112" s="1"/>
  <c r="AW31"/>
  <c r="AV31"/>
  <c r="AV112" s="1"/>
  <c r="AU31"/>
  <c r="AT31"/>
  <c r="AS31"/>
  <c r="AR31"/>
  <c r="AR112" s="1"/>
  <c r="AQ31"/>
  <c r="AP31"/>
  <c r="AP112" s="1"/>
  <c r="AO31"/>
  <c r="AN31"/>
  <c r="AM31"/>
  <c r="AL31"/>
  <c r="AL112" s="1"/>
  <c r="AK31"/>
  <c r="BL31" s="1"/>
  <c r="AJ31"/>
  <c r="AJ112" s="1"/>
  <c r="AI31"/>
  <c r="AH31"/>
  <c r="AE31"/>
  <c r="BH30"/>
  <c r="BG30"/>
  <c r="BF30"/>
  <c r="BS30" s="1"/>
  <c r="BE30"/>
  <c r="BD30"/>
  <c r="BC30"/>
  <c r="BB30"/>
  <c r="BA30"/>
  <c r="AZ30"/>
  <c r="AY30"/>
  <c r="AX30"/>
  <c r="AW30"/>
  <c r="AV30"/>
  <c r="AU30"/>
  <c r="AT30"/>
  <c r="AS30"/>
  <c r="AR30"/>
  <c r="AQ30"/>
  <c r="AP30"/>
  <c r="AO30"/>
  <c r="AN30"/>
  <c r="AM30"/>
  <c r="AL30"/>
  <c r="AK30"/>
  <c r="AJ30"/>
  <c r="AI30"/>
  <c r="AH30"/>
  <c r="BK30" s="1"/>
  <c r="AE30"/>
  <c r="BH29"/>
  <c r="BG29"/>
  <c r="BF29"/>
  <c r="BE29"/>
  <c r="BD29"/>
  <c r="BC29"/>
  <c r="BB29"/>
  <c r="BA29"/>
  <c r="AZ29"/>
  <c r="AY29"/>
  <c r="AX29"/>
  <c r="AW29"/>
  <c r="AV29"/>
  <c r="AU29"/>
  <c r="AT29"/>
  <c r="AS29"/>
  <c r="AR29"/>
  <c r="AQ29"/>
  <c r="AP29"/>
  <c r="AO29"/>
  <c r="AN29"/>
  <c r="AM29"/>
  <c r="AL29"/>
  <c r="AK29"/>
  <c r="BL29" s="1"/>
  <c r="AJ29"/>
  <c r="AI29"/>
  <c r="AH29"/>
  <c r="AE29"/>
  <c r="BH28"/>
  <c r="BG28"/>
  <c r="BF28"/>
  <c r="BS28" s="1"/>
  <c r="BE28"/>
  <c r="BD28"/>
  <c r="BC28"/>
  <c r="BB28"/>
  <c r="BA28"/>
  <c r="AZ28"/>
  <c r="AY28"/>
  <c r="AX28"/>
  <c r="AW28"/>
  <c r="AV28"/>
  <c r="AU28"/>
  <c r="AS28"/>
  <c r="AR28"/>
  <c r="AQ28"/>
  <c r="AP28"/>
  <c r="AO28"/>
  <c r="AN28"/>
  <c r="BM28" s="1"/>
  <c r="AM28"/>
  <c r="AL28"/>
  <c r="AK28"/>
  <c r="AJ28"/>
  <c r="AI28"/>
  <c r="AH28"/>
  <c r="BK28" s="1"/>
  <c r="AE28"/>
  <c r="N28"/>
  <c r="AT28" s="1"/>
  <c r="BH27"/>
  <c r="BH110" s="1"/>
  <c r="BG27"/>
  <c r="BG110" s="1"/>
  <c r="BF27"/>
  <c r="BE27"/>
  <c r="BD27"/>
  <c r="BD110" s="1"/>
  <c r="BC27"/>
  <c r="BB27"/>
  <c r="BA27"/>
  <c r="AZ27"/>
  <c r="AZ110" s="1"/>
  <c r="AY27"/>
  <c r="AY110" s="1"/>
  <c r="AX27"/>
  <c r="AW27"/>
  <c r="AV27"/>
  <c r="AV110" s="1"/>
  <c r="AT27"/>
  <c r="AS27"/>
  <c r="AR27"/>
  <c r="AR110" s="1"/>
  <c r="AQ27"/>
  <c r="AP27"/>
  <c r="AO27"/>
  <c r="AN27"/>
  <c r="AN110" s="1"/>
  <c r="AM27"/>
  <c r="AM110" s="1"/>
  <c r="AL27"/>
  <c r="AK27"/>
  <c r="AJ27"/>
  <c r="AJ110" s="1"/>
  <c r="AI27"/>
  <c r="AI110" s="1"/>
  <c r="AH27"/>
  <c r="AE27"/>
  <c r="O27"/>
  <c r="AU27" s="1"/>
  <c r="AU110" s="1"/>
  <c r="BH26"/>
  <c r="BG26"/>
  <c r="BF26"/>
  <c r="BS26" s="1"/>
  <c r="BE26"/>
  <c r="BD26"/>
  <c r="BC26"/>
  <c r="BB26"/>
  <c r="BA26"/>
  <c r="AZ26"/>
  <c r="AY26"/>
  <c r="AX26"/>
  <c r="AW26"/>
  <c r="AV26"/>
  <c r="AU26"/>
  <c r="AT26"/>
  <c r="AS26"/>
  <c r="AR26"/>
  <c r="AQ26"/>
  <c r="AP26"/>
  <c r="AO26"/>
  <c r="AN26"/>
  <c r="BM26" s="1"/>
  <c r="AM26"/>
  <c r="AL26"/>
  <c r="AK26"/>
  <c r="AJ26"/>
  <c r="AI26"/>
  <c r="AH26"/>
  <c r="BK26" s="1"/>
  <c r="AE26"/>
  <c r="BH25"/>
  <c r="BG25"/>
  <c r="BF25"/>
  <c r="BE25"/>
  <c r="BD25"/>
  <c r="BC25"/>
  <c r="BB25"/>
  <c r="BA25"/>
  <c r="AZ25"/>
  <c r="AY25"/>
  <c r="AX25"/>
  <c r="AW25"/>
  <c r="AV25"/>
  <c r="AU25"/>
  <c r="AT25"/>
  <c r="AS25"/>
  <c r="AR25"/>
  <c r="AQ25"/>
  <c r="BN25" s="1"/>
  <c r="AP25"/>
  <c r="AO25"/>
  <c r="AN25"/>
  <c r="AM25"/>
  <c r="AL25"/>
  <c r="AK25"/>
  <c r="AJ25"/>
  <c r="AI25"/>
  <c r="AH25"/>
  <c r="AE25"/>
  <c r="BH24"/>
  <c r="BG24"/>
  <c r="BS24" s="1"/>
  <c r="BF24"/>
  <c r="BE24"/>
  <c r="BD24"/>
  <c r="BC24"/>
  <c r="BR24" s="1"/>
  <c r="BB24"/>
  <c r="BA24"/>
  <c r="AZ24"/>
  <c r="BQ24" s="1"/>
  <c r="AY24"/>
  <c r="AX24"/>
  <c r="AW24"/>
  <c r="AV24"/>
  <c r="AU24"/>
  <c r="BO24" s="1"/>
  <c r="AT24"/>
  <c r="AS24"/>
  <c r="AR24"/>
  <c r="AQ24"/>
  <c r="BN24" s="1"/>
  <c r="AP24"/>
  <c r="AO24"/>
  <c r="BM24" s="1"/>
  <c r="AN24"/>
  <c r="AM24"/>
  <c r="AL24"/>
  <c r="AK24"/>
  <c r="AJ24"/>
  <c r="AI24"/>
  <c r="BK24" s="1"/>
  <c r="AH24"/>
  <c r="AE24"/>
  <c r="BH23"/>
  <c r="BH108" s="1"/>
  <c r="BG23"/>
  <c r="BF23"/>
  <c r="BE23"/>
  <c r="BD23"/>
  <c r="BD108" s="1"/>
  <c r="BC23"/>
  <c r="BB23"/>
  <c r="BB108" s="1"/>
  <c r="BA23"/>
  <c r="AZ23"/>
  <c r="AY23"/>
  <c r="AX23"/>
  <c r="AX108" s="1"/>
  <c r="AW23"/>
  <c r="BP23" s="1"/>
  <c r="AV23"/>
  <c r="AV108" s="1"/>
  <c r="AU23"/>
  <c r="AT23"/>
  <c r="AS23"/>
  <c r="AR23"/>
  <c r="AR108" s="1"/>
  <c r="AQ23"/>
  <c r="BN23" s="1"/>
  <c r="AP23"/>
  <c r="AP108" s="1"/>
  <c r="AO23"/>
  <c r="AN23"/>
  <c r="AM23"/>
  <c r="AL23"/>
  <c r="AL108" s="1"/>
  <c r="AK23"/>
  <c r="AJ23"/>
  <c r="AJ108" s="1"/>
  <c r="AI23"/>
  <c r="AH23"/>
  <c r="AE23"/>
  <c r="BH22"/>
  <c r="BG22"/>
  <c r="BF22"/>
  <c r="BE22"/>
  <c r="BD22"/>
  <c r="BC22"/>
  <c r="BB22"/>
  <c r="BA22"/>
  <c r="AZ22"/>
  <c r="BQ22" s="1"/>
  <c r="AY22"/>
  <c r="AX22"/>
  <c r="AW22"/>
  <c r="AV22"/>
  <c r="AU22"/>
  <c r="AT22"/>
  <c r="AS22"/>
  <c r="AR22"/>
  <c r="AQ22"/>
  <c r="AP22"/>
  <c r="AO22"/>
  <c r="AN22"/>
  <c r="AM22"/>
  <c r="AL22"/>
  <c r="AK22"/>
  <c r="AJ22"/>
  <c r="AI22"/>
  <c r="AH22"/>
  <c r="AE22"/>
  <c r="BH21"/>
  <c r="BH107" s="1"/>
  <c r="BG21"/>
  <c r="BF21"/>
  <c r="BE21"/>
  <c r="BD21"/>
  <c r="BD107" s="1"/>
  <c r="BC21"/>
  <c r="BB21"/>
  <c r="BB107" s="1"/>
  <c r="BA21"/>
  <c r="AZ21"/>
  <c r="AY21"/>
  <c r="AX21"/>
  <c r="AX107" s="1"/>
  <c r="AW21"/>
  <c r="AV21"/>
  <c r="AV107" s="1"/>
  <c r="AU21"/>
  <c r="AT21"/>
  <c r="AS21"/>
  <c r="AR21"/>
  <c r="AR107" s="1"/>
  <c r="AQ21"/>
  <c r="AP21"/>
  <c r="AP107" s="1"/>
  <c r="AO21"/>
  <c r="AN21"/>
  <c r="AM21"/>
  <c r="AL21"/>
  <c r="AL107" s="1"/>
  <c r="AK21"/>
  <c r="BL21" s="1"/>
  <c r="AJ21"/>
  <c r="AJ107" s="1"/>
  <c r="AI21"/>
  <c r="AH21"/>
  <c r="AE21"/>
  <c r="BH20"/>
  <c r="BG20"/>
  <c r="BF20"/>
  <c r="BS20" s="1"/>
  <c r="BE20"/>
  <c r="BD20"/>
  <c r="BC20"/>
  <c r="BB20"/>
  <c r="BA20"/>
  <c r="AZ20"/>
  <c r="AY20"/>
  <c r="AX20"/>
  <c r="AW20"/>
  <c r="AV20"/>
  <c r="AU20"/>
  <c r="AT20"/>
  <c r="AS20"/>
  <c r="AR20"/>
  <c r="AQ20"/>
  <c r="AP20"/>
  <c r="AO20"/>
  <c r="AN20"/>
  <c r="AM20"/>
  <c r="AL20"/>
  <c r="AK20"/>
  <c r="AJ20"/>
  <c r="AI20"/>
  <c r="AH20"/>
  <c r="BK20" s="1"/>
  <c r="AE20"/>
  <c r="BH19"/>
  <c r="BG19"/>
  <c r="BF19"/>
  <c r="BE19"/>
  <c r="BD19"/>
  <c r="BC19"/>
  <c r="BB19"/>
  <c r="BA19"/>
  <c r="AZ19"/>
  <c r="AY19"/>
  <c r="AY106" s="1"/>
  <c r="AX19"/>
  <c r="AW19"/>
  <c r="AV19"/>
  <c r="AU19"/>
  <c r="AT19"/>
  <c r="AS19"/>
  <c r="AR19"/>
  <c r="AQ19"/>
  <c r="AQ106" s="1"/>
  <c r="AP19"/>
  <c r="AO19"/>
  <c r="AN19"/>
  <c r="AM19"/>
  <c r="AL19"/>
  <c r="AK19"/>
  <c r="BL19" s="1"/>
  <c r="AJ19"/>
  <c r="AI19"/>
  <c r="AI106" s="1"/>
  <c r="AH19"/>
  <c r="AE19"/>
  <c r="BH18"/>
  <c r="BG18"/>
  <c r="BF18"/>
  <c r="BS18" s="1"/>
  <c r="BE18"/>
  <c r="BD18"/>
  <c r="BC18"/>
  <c r="BB18"/>
  <c r="BA18"/>
  <c r="AZ18"/>
  <c r="AY18"/>
  <c r="AX18"/>
  <c r="AW18"/>
  <c r="AV18"/>
  <c r="AU18"/>
  <c r="AT18"/>
  <c r="AS18"/>
  <c r="AR18"/>
  <c r="AQ18"/>
  <c r="AP18"/>
  <c r="AO18"/>
  <c r="AN18"/>
  <c r="BM18" s="1"/>
  <c r="AM18"/>
  <c r="AL18"/>
  <c r="AK18"/>
  <c r="AJ18"/>
  <c r="AI18"/>
  <c r="AH18"/>
  <c r="BK18" s="1"/>
  <c r="AE18"/>
  <c r="BH17"/>
  <c r="BG17"/>
  <c r="BF17"/>
  <c r="BE17"/>
  <c r="BD17"/>
  <c r="BC17"/>
  <c r="BC105" s="1"/>
  <c r="BB17"/>
  <c r="BA17"/>
  <c r="AZ17"/>
  <c r="AY17"/>
  <c r="AX17"/>
  <c r="AW17"/>
  <c r="AV17"/>
  <c r="AU17"/>
  <c r="AU105" s="1"/>
  <c r="AT17"/>
  <c r="AS17"/>
  <c r="AR17"/>
  <c r="AQ17"/>
  <c r="BN17" s="1"/>
  <c r="AP17"/>
  <c r="AO17"/>
  <c r="AN17"/>
  <c r="AM17"/>
  <c r="AM105" s="1"/>
  <c r="AL17"/>
  <c r="AK17"/>
  <c r="AJ17"/>
  <c r="AI17"/>
  <c r="AH17"/>
  <c r="AE17"/>
  <c r="BH16"/>
  <c r="BG16"/>
  <c r="BS16" s="1"/>
  <c r="BF16"/>
  <c r="BE16"/>
  <c r="BD16"/>
  <c r="BC16"/>
  <c r="BR16" s="1"/>
  <c r="BB16"/>
  <c r="BA16"/>
  <c r="AZ16"/>
  <c r="BQ16" s="1"/>
  <c r="AY16"/>
  <c r="AX16"/>
  <c r="AW16"/>
  <c r="AV16"/>
  <c r="AU16"/>
  <c r="BO16" s="1"/>
  <c r="AT16"/>
  <c r="AS16"/>
  <c r="AR16"/>
  <c r="AQ16"/>
  <c r="BN16" s="1"/>
  <c r="AP16"/>
  <c r="AO16"/>
  <c r="BM16" s="1"/>
  <c r="AN16"/>
  <c r="AM16"/>
  <c r="AL16"/>
  <c r="AK16"/>
  <c r="AJ16"/>
  <c r="AI16"/>
  <c r="BK16" s="1"/>
  <c r="AH16"/>
  <c r="AE16"/>
  <c r="BH15"/>
  <c r="BH104" s="1"/>
  <c r="BG15"/>
  <c r="BG104" s="1"/>
  <c r="BF15"/>
  <c r="BE15"/>
  <c r="BD15"/>
  <c r="BD104" s="1"/>
  <c r="BC15"/>
  <c r="BB15"/>
  <c r="BB104" s="1"/>
  <c r="BA15"/>
  <c r="AZ15"/>
  <c r="AY15"/>
  <c r="AY104" s="1"/>
  <c r="AX15"/>
  <c r="AX104" s="1"/>
  <c r="AW15"/>
  <c r="BP15" s="1"/>
  <c r="AV15"/>
  <c r="AV104" s="1"/>
  <c r="AU15"/>
  <c r="AT15"/>
  <c r="AS15"/>
  <c r="AR15"/>
  <c r="AR104" s="1"/>
  <c r="AQ15"/>
  <c r="AQ104" s="1"/>
  <c r="AP15"/>
  <c r="AP104" s="1"/>
  <c r="AO15"/>
  <c r="AN15"/>
  <c r="AM15"/>
  <c r="AL15"/>
  <c r="AL104" s="1"/>
  <c r="AK15"/>
  <c r="AJ15"/>
  <c r="AJ104" s="1"/>
  <c r="AI15"/>
  <c r="AI104" s="1"/>
  <c r="AH15"/>
  <c r="AE15"/>
  <c r="BH14"/>
  <c r="BG14"/>
  <c r="BF14"/>
  <c r="BE14"/>
  <c r="BD14"/>
  <c r="BC14"/>
  <c r="BB14"/>
  <c r="BA14"/>
  <c r="AZ14"/>
  <c r="BQ14" s="1"/>
  <c r="AY14"/>
  <c r="AX14"/>
  <c r="AW14"/>
  <c r="AV14"/>
  <c r="AU14"/>
  <c r="AT14"/>
  <c r="AS14"/>
  <c r="AR14"/>
  <c r="AQ14"/>
  <c r="AP14"/>
  <c r="AO14"/>
  <c r="AN14"/>
  <c r="AM14"/>
  <c r="AL14"/>
  <c r="AK14"/>
  <c r="AJ14"/>
  <c r="AI14"/>
  <c r="AH14"/>
  <c r="AE14"/>
  <c r="BH13"/>
  <c r="BH103" s="1"/>
  <c r="BG13"/>
  <c r="BF13"/>
  <c r="BE13"/>
  <c r="BD13"/>
  <c r="BD103" s="1"/>
  <c r="BC13"/>
  <c r="BC103" s="1"/>
  <c r="BB13"/>
  <c r="BB103" s="1"/>
  <c r="BA13"/>
  <c r="AZ13"/>
  <c r="AY13"/>
  <c r="AX13"/>
  <c r="AX103" s="1"/>
  <c r="AW13"/>
  <c r="AV13"/>
  <c r="AV103" s="1"/>
  <c r="AU13"/>
  <c r="AU103" s="1"/>
  <c r="AT13"/>
  <c r="AS13"/>
  <c r="AR13"/>
  <c r="AR103" s="1"/>
  <c r="AQ13"/>
  <c r="AP13"/>
  <c r="AP103" s="1"/>
  <c r="AO13"/>
  <c r="AN13"/>
  <c r="AM13"/>
  <c r="AM103" s="1"/>
  <c r="AL13"/>
  <c r="AL103" s="1"/>
  <c r="AK13"/>
  <c r="BL13" s="1"/>
  <c r="AJ13"/>
  <c r="AJ103" s="1"/>
  <c r="AI13"/>
  <c r="AH13"/>
  <c r="AE13"/>
  <c r="BH12"/>
  <c r="BG12"/>
  <c r="BF12"/>
  <c r="BS12" s="1"/>
  <c r="BE12"/>
  <c r="BD12"/>
  <c r="BC12"/>
  <c r="BB12"/>
  <c r="BA12"/>
  <c r="AZ12"/>
  <c r="AY12"/>
  <c r="AX12"/>
  <c r="AW12"/>
  <c r="AV12"/>
  <c r="AU12"/>
  <c r="AT12"/>
  <c r="AS12"/>
  <c r="AR12"/>
  <c r="AQ12"/>
  <c r="AP12"/>
  <c r="AO12"/>
  <c r="AN12"/>
  <c r="AM12"/>
  <c r="AL12"/>
  <c r="AK12"/>
  <c r="AJ12"/>
  <c r="AI12"/>
  <c r="AH12"/>
  <c r="BK12" s="1"/>
  <c r="AE12"/>
  <c r="BH11"/>
  <c r="BG11"/>
  <c r="BG102" s="1"/>
  <c r="BF11"/>
  <c r="BE11"/>
  <c r="BD11"/>
  <c r="BC11"/>
  <c r="BB11"/>
  <c r="BA11"/>
  <c r="AZ11"/>
  <c r="AY11"/>
  <c r="AY102" s="1"/>
  <c r="AX11"/>
  <c r="AW11"/>
  <c r="AV11"/>
  <c r="AU11"/>
  <c r="AT11"/>
  <c r="AS11"/>
  <c r="AR11"/>
  <c r="AQ11"/>
  <c r="AQ102" s="1"/>
  <c r="AP11"/>
  <c r="AO11"/>
  <c r="AN11"/>
  <c r="AM11"/>
  <c r="AL11"/>
  <c r="AK11"/>
  <c r="BL11" s="1"/>
  <c r="AJ11"/>
  <c r="AI11"/>
  <c r="AI102" s="1"/>
  <c r="AH11"/>
  <c r="AE11"/>
  <c r="BH10"/>
  <c r="BG10"/>
  <c r="BF10"/>
  <c r="BS10" s="1"/>
  <c r="BE10"/>
  <c r="BD10"/>
  <c r="BC10"/>
  <c r="BB10"/>
  <c r="BA10"/>
  <c r="AZ10"/>
  <c r="AY10"/>
  <c r="AX10"/>
  <c r="AW10"/>
  <c r="AV10"/>
  <c r="AU10"/>
  <c r="AT10"/>
  <c r="AS10"/>
  <c r="AR10"/>
  <c r="AQ10"/>
  <c r="AP10"/>
  <c r="AO10"/>
  <c r="AN10"/>
  <c r="BM10" s="1"/>
  <c r="AM10"/>
  <c r="AL10"/>
  <c r="AK10"/>
  <c r="AJ10"/>
  <c r="AI10"/>
  <c r="AH10"/>
  <c r="BK10" s="1"/>
  <c r="AE10"/>
  <c r="BH9"/>
  <c r="BG9"/>
  <c r="BF9"/>
  <c r="BE9"/>
  <c r="BD9"/>
  <c r="BC9"/>
  <c r="BC101" s="1"/>
  <c r="BB9"/>
  <c r="BA9"/>
  <c r="AZ9"/>
  <c r="AY9"/>
  <c r="AX9"/>
  <c r="AW9"/>
  <c r="AV9"/>
  <c r="AU9"/>
  <c r="AU101" s="1"/>
  <c r="AT9"/>
  <c r="AS9"/>
  <c r="AR9"/>
  <c r="AQ9"/>
  <c r="BN9" s="1"/>
  <c r="AP9"/>
  <c r="AO9"/>
  <c r="AN9"/>
  <c r="AM9"/>
  <c r="AM101" s="1"/>
  <c r="AL9"/>
  <c r="AK9"/>
  <c r="AJ9"/>
  <c r="AI9"/>
  <c r="AH9"/>
  <c r="AE9"/>
  <c r="BH8"/>
  <c r="BG8"/>
  <c r="BS8" s="1"/>
  <c r="BF8"/>
  <c r="BE8"/>
  <c r="BD8"/>
  <c r="BC8"/>
  <c r="BR8" s="1"/>
  <c r="BB8"/>
  <c r="BA8"/>
  <c r="AZ8"/>
  <c r="BQ8" s="1"/>
  <c r="AY8"/>
  <c r="AX8"/>
  <c r="AW8"/>
  <c r="AV8"/>
  <c r="AU8"/>
  <c r="BO8" s="1"/>
  <c r="AT8"/>
  <c r="AS8"/>
  <c r="AR8"/>
  <c r="AQ8"/>
  <c r="BN8" s="1"/>
  <c r="AP8"/>
  <c r="AO8"/>
  <c r="BM8" s="1"/>
  <c r="AN8"/>
  <c r="AM8"/>
  <c r="AL8"/>
  <c r="AK8"/>
  <c r="AJ8"/>
  <c r="AI8"/>
  <c r="BK8" s="1"/>
  <c r="AH8"/>
  <c r="AE8"/>
  <c r="BH7"/>
  <c r="BH100" s="1"/>
  <c r="BG7"/>
  <c r="BG100" s="1"/>
  <c r="BF7"/>
  <c r="BE7"/>
  <c r="BD7"/>
  <c r="BD100" s="1"/>
  <c r="BC7"/>
  <c r="BB7"/>
  <c r="BB100" s="1"/>
  <c r="BA7"/>
  <c r="AZ7"/>
  <c r="AY7"/>
  <c r="AY100" s="1"/>
  <c r="AX7"/>
  <c r="AX100" s="1"/>
  <c r="AW7"/>
  <c r="BP7" s="1"/>
  <c r="AV7"/>
  <c r="AV100" s="1"/>
  <c r="AU7"/>
  <c r="AT7"/>
  <c r="AS7"/>
  <c r="AR7"/>
  <c r="AR100" s="1"/>
  <c r="AQ7"/>
  <c r="AQ100" s="1"/>
  <c r="AP7"/>
  <c r="AP100" s="1"/>
  <c r="AO7"/>
  <c r="AN7"/>
  <c r="AM7"/>
  <c r="AL7"/>
  <c r="AL100" s="1"/>
  <c r="AK7"/>
  <c r="AJ7"/>
  <c r="AJ100" s="1"/>
  <c r="AI7"/>
  <c r="AI100" s="1"/>
  <c r="AH7"/>
  <c r="AE7"/>
  <c r="BH6"/>
  <c r="BG6"/>
  <c r="BF6"/>
  <c r="BE6"/>
  <c r="BD6"/>
  <c r="BC6"/>
  <c r="BB6"/>
  <c r="BA6"/>
  <c r="AZ6"/>
  <c r="BQ6" s="1"/>
  <c r="AY6"/>
  <c r="AX6"/>
  <c r="AW6"/>
  <c r="AV6"/>
  <c r="AU6"/>
  <c r="AT6"/>
  <c r="AS6"/>
  <c r="AR6"/>
  <c r="AQ6"/>
  <c r="AP6"/>
  <c r="AO6"/>
  <c r="AN6"/>
  <c r="AM6"/>
  <c r="AL6"/>
  <c r="AK6"/>
  <c r="AJ6"/>
  <c r="AI6"/>
  <c r="AH6"/>
  <c r="AE6"/>
  <c r="BH5"/>
  <c r="BG5"/>
  <c r="BF5"/>
  <c r="BE5"/>
  <c r="BE55" s="1"/>
  <c r="BD5"/>
  <c r="BC5"/>
  <c r="BB5"/>
  <c r="BA5"/>
  <c r="BA56" s="1"/>
  <c r="AZ5"/>
  <c r="AY5"/>
  <c r="AX5"/>
  <c r="BP5" s="1"/>
  <c r="AW5"/>
  <c r="AW57" s="1"/>
  <c r="AV5"/>
  <c r="AU5"/>
  <c r="AT5"/>
  <c r="AS5"/>
  <c r="AS53" s="1"/>
  <c r="AQ5"/>
  <c r="AP5"/>
  <c r="AO5"/>
  <c r="AO55" s="1"/>
  <c r="AN5"/>
  <c r="AM5"/>
  <c r="AL5"/>
  <c r="AK5"/>
  <c r="AK56" s="1"/>
  <c r="AJ5"/>
  <c r="AI5"/>
  <c r="AH5"/>
  <c r="AE5"/>
  <c r="L5"/>
  <c r="AR5" s="1"/>
  <c r="BL5" l="1"/>
  <c r="BK6"/>
  <c r="AK66"/>
  <c r="AO70"/>
  <c r="BN6"/>
  <c r="AS69"/>
  <c r="BO6"/>
  <c r="AW68"/>
  <c r="BA67"/>
  <c r="BR6"/>
  <c r="BE66"/>
  <c r="BS6"/>
  <c r="AJ101"/>
  <c r="AL101"/>
  <c r="AP101"/>
  <c r="AR101"/>
  <c r="AV101"/>
  <c r="AX101"/>
  <c r="BB101"/>
  <c r="BD101"/>
  <c r="BH101"/>
  <c r="BL10"/>
  <c r="AO101"/>
  <c r="AS65"/>
  <c r="BO10"/>
  <c r="AW70"/>
  <c r="BQ10"/>
  <c r="BE101"/>
  <c r="AJ102"/>
  <c r="AL102"/>
  <c r="AP102"/>
  <c r="AR102"/>
  <c r="AV102"/>
  <c r="AX102"/>
  <c r="BB102"/>
  <c r="BD102"/>
  <c r="BH102"/>
  <c r="BM12"/>
  <c r="AS102"/>
  <c r="BO12"/>
  <c r="BP12"/>
  <c r="BA102"/>
  <c r="BE70"/>
  <c r="BK14"/>
  <c r="AO103"/>
  <c r="BN14"/>
  <c r="BO14"/>
  <c r="BR14"/>
  <c r="BE103"/>
  <c r="BS14"/>
  <c r="AJ105"/>
  <c r="AL105"/>
  <c r="AP105"/>
  <c r="AR105"/>
  <c r="AV105"/>
  <c r="AX105"/>
  <c r="BB105"/>
  <c r="BD105"/>
  <c r="BH105"/>
  <c r="BL18"/>
  <c r="AO105"/>
  <c r="BO18"/>
  <c r="BQ18"/>
  <c r="BE105"/>
  <c r="AJ106"/>
  <c r="AL106"/>
  <c r="AP106"/>
  <c r="AR106"/>
  <c r="AV106"/>
  <c r="AX106"/>
  <c r="BB106"/>
  <c r="BD106"/>
  <c r="BH106"/>
  <c r="BM20"/>
  <c r="AS106"/>
  <c r="BO20"/>
  <c r="BP20"/>
  <c r="BA106"/>
  <c r="BK22"/>
  <c r="BM22"/>
  <c r="BN22"/>
  <c r="BO22"/>
  <c r="BR22"/>
  <c r="BS22"/>
  <c r="AJ109"/>
  <c r="AL109"/>
  <c r="AP109"/>
  <c r="AR109"/>
  <c r="AV109"/>
  <c r="AX109"/>
  <c r="BB109"/>
  <c r="BD109"/>
  <c r="BH109"/>
  <c r="BL26"/>
  <c r="BO26"/>
  <c r="BP26"/>
  <c r="BQ26"/>
  <c r="BM27"/>
  <c r="BQ27"/>
  <c r="BL28"/>
  <c r="BO28"/>
  <c r="BP28"/>
  <c r="BQ28"/>
  <c r="AJ111"/>
  <c r="AL111"/>
  <c r="AP111"/>
  <c r="AR111"/>
  <c r="AV111"/>
  <c r="AX111"/>
  <c r="BB111"/>
  <c r="BD111"/>
  <c r="BH111"/>
  <c r="BL30"/>
  <c r="BM30"/>
  <c r="BO30"/>
  <c r="BP30"/>
  <c r="BQ30"/>
  <c r="BK32"/>
  <c r="BM32"/>
  <c r="BN32"/>
  <c r="BP32"/>
  <c r="BQ32"/>
  <c r="AR113"/>
  <c r="AV113"/>
  <c r="BH113"/>
  <c r="BN34"/>
  <c r="BR34"/>
  <c r="AO114"/>
  <c r="BA114"/>
  <c r="BE114"/>
  <c r="BK35"/>
  <c r="BS35"/>
  <c r="AJ114"/>
  <c r="BM36"/>
  <c r="BR36"/>
  <c r="AH116"/>
  <c r="AL116"/>
  <c r="AP116"/>
  <c r="AT116"/>
  <c r="AX116"/>
  <c r="BB116"/>
  <c r="BF116"/>
  <c r="BO39"/>
  <c r="BN42"/>
  <c r="BR42"/>
  <c r="AH118"/>
  <c r="AL118"/>
  <c r="AP118"/>
  <c r="AT118"/>
  <c r="AX118"/>
  <c r="BB118"/>
  <c r="BF118"/>
  <c r="BO43"/>
  <c r="BL44"/>
  <c r="BP44"/>
  <c r="AJ119"/>
  <c r="AN119"/>
  <c r="AZ119"/>
  <c r="BD119"/>
  <c r="AW53"/>
  <c r="AS54"/>
  <c r="AK55"/>
  <c r="BA55"/>
  <c r="AS58"/>
  <c r="BN7"/>
  <c r="AS100"/>
  <c r="BN100" s="1"/>
  <c r="BA100"/>
  <c r="BP13"/>
  <c r="BN15"/>
  <c r="AS104"/>
  <c r="BN104" s="1"/>
  <c r="BA104"/>
  <c r="BP21"/>
  <c r="BP31"/>
  <c r="BM33"/>
  <c r="BO35"/>
  <c r="AO54"/>
  <c r="BE54"/>
  <c r="AW56"/>
  <c r="AR99"/>
  <c r="AR93"/>
  <c r="AR92"/>
  <c r="AR91"/>
  <c r="AR90"/>
  <c r="AR89"/>
  <c r="AR88"/>
  <c r="AR87"/>
  <c r="AR85"/>
  <c r="AR83"/>
  <c r="AR81"/>
  <c r="AR79"/>
  <c r="AR77"/>
  <c r="AR75"/>
  <c r="AR73"/>
  <c r="AR71"/>
  <c r="AR69"/>
  <c r="AR67"/>
  <c r="AR65"/>
  <c r="AR63"/>
  <c r="AR61"/>
  <c r="AR59"/>
  <c r="AR57"/>
  <c r="AR55"/>
  <c r="AR53"/>
  <c r="AR86"/>
  <c r="AR84"/>
  <c r="AR82"/>
  <c r="AR80"/>
  <c r="AR78"/>
  <c r="AR76"/>
  <c r="AR74"/>
  <c r="AR72"/>
  <c r="AR70"/>
  <c r="AR68"/>
  <c r="AR66"/>
  <c r="AR64"/>
  <c r="AR62"/>
  <c r="AR60"/>
  <c r="AR58"/>
  <c r="AR56"/>
  <c r="AR54"/>
  <c r="BN5"/>
  <c r="AJ99"/>
  <c r="AJ93"/>
  <c r="AJ92"/>
  <c r="AJ91"/>
  <c r="AJ90"/>
  <c r="AJ89"/>
  <c r="AJ88"/>
  <c r="AJ87"/>
  <c r="AJ85"/>
  <c r="AJ83"/>
  <c r="AJ81"/>
  <c r="AJ79"/>
  <c r="AJ77"/>
  <c r="AJ75"/>
  <c r="AJ73"/>
  <c r="AJ71"/>
  <c r="AJ69"/>
  <c r="AJ67"/>
  <c r="AJ65"/>
  <c r="AJ63"/>
  <c r="AJ61"/>
  <c r="AJ59"/>
  <c r="AJ57"/>
  <c r="AJ55"/>
  <c r="AJ53"/>
  <c r="AJ86"/>
  <c r="AJ84"/>
  <c r="AJ82"/>
  <c r="AJ80"/>
  <c r="AJ78"/>
  <c r="AJ76"/>
  <c r="AJ74"/>
  <c r="AJ72"/>
  <c r="AJ70"/>
  <c r="AJ68"/>
  <c r="AJ66"/>
  <c r="AJ64"/>
  <c r="AJ62"/>
  <c r="AJ60"/>
  <c r="AJ58"/>
  <c r="AJ56"/>
  <c r="AJ54"/>
  <c r="AV99"/>
  <c r="AV93"/>
  <c r="AV92"/>
  <c r="AV91"/>
  <c r="AV90"/>
  <c r="AV89"/>
  <c r="AV88"/>
  <c r="AV87"/>
  <c r="AV86"/>
  <c r="AV84"/>
  <c r="AV82"/>
  <c r="AV80"/>
  <c r="AV78"/>
  <c r="AV76"/>
  <c r="AV74"/>
  <c r="AV72"/>
  <c r="AV70"/>
  <c r="AV68"/>
  <c r="AV66"/>
  <c r="AV64"/>
  <c r="AV62"/>
  <c r="AV60"/>
  <c r="AV58"/>
  <c r="AV56"/>
  <c r="AV54"/>
  <c r="AV85"/>
  <c r="AV83"/>
  <c r="AV81"/>
  <c r="AV79"/>
  <c r="AV77"/>
  <c r="AV75"/>
  <c r="AV73"/>
  <c r="AV71"/>
  <c r="AV69"/>
  <c r="AV67"/>
  <c r="AV65"/>
  <c r="AV63"/>
  <c r="AV61"/>
  <c r="AV59"/>
  <c r="AV57"/>
  <c r="AV55"/>
  <c r="AV53"/>
  <c r="BD99"/>
  <c r="BD93"/>
  <c r="BD92"/>
  <c r="BD91"/>
  <c r="BD90"/>
  <c r="BD89"/>
  <c r="BD88"/>
  <c r="BD87"/>
  <c r="BD86"/>
  <c r="BD84"/>
  <c r="BD82"/>
  <c r="BD80"/>
  <c r="BD78"/>
  <c r="BD76"/>
  <c r="BD74"/>
  <c r="BD72"/>
  <c r="BD70"/>
  <c r="BD68"/>
  <c r="BD66"/>
  <c r="BD64"/>
  <c r="BD62"/>
  <c r="BD60"/>
  <c r="BD58"/>
  <c r="BD56"/>
  <c r="BD54"/>
  <c r="BD85"/>
  <c r="BD83"/>
  <c r="BD81"/>
  <c r="BD79"/>
  <c r="BD77"/>
  <c r="BD75"/>
  <c r="BD73"/>
  <c r="BD71"/>
  <c r="BD69"/>
  <c r="BD67"/>
  <c r="BD65"/>
  <c r="BD63"/>
  <c r="BD61"/>
  <c r="BD59"/>
  <c r="BD57"/>
  <c r="BD55"/>
  <c r="BD53"/>
  <c r="BH99"/>
  <c r="BH93"/>
  <c r="BH92"/>
  <c r="BH91"/>
  <c r="BH90"/>
  <c r="BH89"/>
  <c r="BH88"/>
  <c r="BH87"/>
  <c r="BH85"/>
  <c r="BH83"/>
  <c r="BH81"/>
  <c r="BH79"/>
  <c r="BH77"/>
  <c r="BH75"/>
  <c r="BH73"/>
  <c r="BH71"/>
  <c r="BH69"/>
  <c r="BH67"/>
  <c r="BH65"/>
  <c r="BH63"/>
  <c r="BH61"/>
  <c r="BH59"/>
  <c r="BH57"/>
  <c r="BH55"/>
  <c r="BH53"/>
  <c r="BH86"/>
  <c r="BH84"/>
  <c r="BH82"/>
  <c r="BH80"/>
  <c r="BH78"/>
  <c r="BH76"/>
  <c r="BH74"/>
  <c r="BH72"/>
  <c r="BH70"/>
  <c r="BH68"/>
  <c r="BH66"/>
  <c r="BH64"/>
  <c r="BH62"/>
  <c r="BH60"/>
  <c r="BH58"/>
  <c r="BH56"/>
  <c r="BH54"/>
  <c r="AT101"/>
  <c r="BO101" s="1"/>
  <c r="BO9"/>
  <c r="AT105"/>
  <c r="BO105" s="1"/>
  <c r="BO17"/>
  <c r="BL20"/>
  <c r="AK106"/>
  <c r="AN107"/>
  <c r="BM21"/>
  <c r="AH109"/>
  <c r="BK25"/>
  <c r="BF109"/>
  <c r="BS25"/>
  <c r="AZ112"/>
  <c r="BQ31"/>
  <c r="AT100"/>
  <c r="BO7"/>
  <c r="AN102"/>
  <c r="BM11"/>
  <c r="AZ102"/>
  <c r="BQ102" s="1"/>
  <c r="BQ11"/>
  <c r="AH104"/>
  <c r="BK104" s="1"/>
  <c r="BK15"/>
  <c r="BP18"/>
  <c r="AW105"/>
  <c r="AZ106"/>
  <c r="BQ106" s="1"/>
  <c r="BQ19"/>
  <c r="AH108"/>
  <c r="BK23"/>
  <c r="BF108"/>
  <c r="BS23"/>
  <c r="AZ111"/>
  <c r="BQ29"/>
  <c r="AH115"/>
  <c r="BK115" s="1"/>
  <c r="BK37"/>
  <c r="AW118"/>
  <c r="BP43"/>
  <c r="AH99"/>
  <c r="AH93"/>
  <c r="AH92"/>
  <c r="AH91"/>
  <c r="AH90"/>
  <c r="AH89"/>
  <c r="AH88"/>
  <c r="AH87"/>
  <c r="AH86"/>
  <c r="AH85"/>
  <c r="AH84"/>
  <c r="AH83"/>
  <c r="AH82"/>
  <c r="AH81"/>
  <c r="AH80"/>
  <c r="AH79"/>
  <c r="AH78"/>
  <c r="AH77"/>
  <c r="AH76"/>
  <c r="AH75"/>
  <c r="AH74"/>
  <c r="AH73"/>
  <c r="AH72"/>
  <c r="AH71"/>
  <c r="AH70"/>
  <c r="AH69"/>
  <c r="AH68"/>
  <c r="AH67"/>
  <c r="AH66"/>
  <c r="AH65"/>
  <c r="AH64"/>
  <c r="AH63"/>
  <c r="AH62"/>
  <c r="AH61"/>
  <c r="AH60"/>
  <c r="AH59"/>
  <c r="AH58"/>
  <c r="AH57"/>
  <c r="AH56"/>
  <c r="AH55"/>
  <c r="AH54"/>
  <c r="AH53"/>
  <c r="BK5"/>
  <c r="AL99"/>
  <c r="AL93"/>
  <c r="AL92"/>
  <c r="AL91"/>
  <c r="AL90"/>
  <c r="AL89"/>
  <c r="AL88"/>
  <c r="AL87"/>
  <c r="AL86"/>
  <c r="AL85"/>
  <c r="AL84"/>
  <c r="AL83"/>
  <c r="AL82"/>
  <c r="AL81"/>
  <c r="AL80"/>
  <c r="AL79"/>
  <c r="AL78"/>
  <c r="AL77"/>
  <c r="AL76"/>
  <c r="AL75"/>
  <c r="AL74"/>
  <c r="AL73"/>
  <c r="AL72"/>
  <c r="AL71"/>
  <c r="AL70"/>
  <c r="AL69"/>
  <c r="AL68"/>
  <c r="AL67"/>
  <c r="AL66"/>
  <c r="AL65"/>
  <c r="AL64"/>
  <c r="AL63"/>
  <c r="AL62"/>
  <c r="AL61"/>
  <c r="AL60"/>
  <c r="AL59"/>
  <c r="AL58"/>
  <c r="AL57"/>
  <c r="AL56"/>
  <c r="AL55"/>
  <c r="AL54"/>
  <c r="AL53"/>
  <c r="AP99"/>
  <c r="AP93"/>
  <c r="AP92"/>
  <c r="AP91"/>
  <c r="AP90"/>
  <c r="AP89"/>
  <c r="AP88"/>
  <c r="AP87"/>
  <c r="AP86"/>
  <c r="AP85"/>
  <c r="AP84"/>
  <c r="AP83"/>
  <c r="AP82"/>
  <c r="AP81"/>
  <c r="AP80"/>
  <c r="AP79"/>
  <c r="AP78"/>
  <c r="AP77"/>
  <c r="AP76"/>
  <c r="AP75"/>
  <c r="AP74"/>
  <c r="AP73"/>
  <c r="AP72"/>
  <c r="AP71"/>
  <c r="AP70"/>
  <c r="AP69"/>
  <c r="AP68"/>
  <c r="AP67"/>
  <c r="AP66"/>
  <c r="AP65"/>
  <c r="AP64"/>
  <c r="AP63"/>
  <c r="AP62"/>
  <c r="AP61"/>
  <c r="AP60"/>
  <c r="AP59"/>
  <c r="AP58"/>
  <c r="AP57"/>
  <c r="AP56"/>
  <c r="AP55"/>
  <c r="AP54"/>
  <c r="AP53"/>
  <c r="AT99"/>
  <c r="AT93"/>
  <c r="AT92"/>
  <c r="AT91"/>
  <c r="AT90"/>
  <c r="AT89"/>
  <c r="AT88"/>
  <c r="AT87"/>
  <c r="AT86"/>
  <c r="AT85"/>
  <c r="AT84"/>
  <c r="AT83"/>
  <c r="AT82"/>
  <c r="AT81"/>
  <c r="AT80"/>
  <c r="AT79"/>
  <c r="AT78"/>
  <c r="AT77"/>
  <c r="AT76"/>
  <c r="AT75"/>
  <c r="AT74"/>
  <c r="AT73"/>
  <c r="AT72"/>
  <c r="AT71"/>
  <c r="AT70"/>
  <c r="AT69"/>
  <c r="AT68"/>
  <c r="AT67"/>
  <c r="AT66"/>
  <c r="AT65"/>
  <c r="AT64"/>
  <c r="AT63"/>
  <c r="AT62"/>
  <c r="AT61"/>
  <c r="AT60"/>
  <c r="AT59"/>
  <c r="AT58"/>
  <c r="AT57"/>
  <c r="AT56"/>
  <c r="AT55"/>
  <c r="AT54"/>
  <c r="AT53"/>
  <c r="BO5"/>
  <c r="AX99"/>
  <c r="AX93"/>
  <c r="AX92"/>
  <c r="AX91"/>
  <c r="AX90"/>
  <c r="AX89"/>
  <c r="AX88"/>
  <c r="AX87"/>
  <c r="AX86"/>
  <c r="AX85"/>
  <c r="AX84"/>
  <c r="AX83"/>
  <c r="AX82"/>
  <c r="AX81"/>
  <c r="AX80"/>
  <c r="AX79"/>
  <c r="AX78"/>
  <c r="AX77"/>
  <c r="AX76"/>
  <c r="AX75"/>
  <c r="AX74"/>
  <c r="AX73"/>
  <c r="AX72"/>
  <c r="AX71"/>
  <c r="AX70"/>
  <c r="AX69"/>
  <c r="AX68"/>
  <c r="AX67"/>
  <c r="AX66"/>
  <c r="AX65"/>
  <c r="AX64"/>
  <c r="AX63"/>
  <c r="AX62"/>
  <c r="AX61"/>
  <c r="AX60"/>
  <c r="AX59"/>
  <c r="AX58"/>
  <c r="AX57"/>
  <c r="AX56"/>
  <c r="AX55"/>
  <c r="AX54"/>
  <c r="AX53"/>
  <c r="BB99"/>
  <c r="BB93"/>
  <c r="BB92"/>
  <c r="BB91"/>
  <c r="BB90"/>
  <c r="BB89"/>
  <c r="BB88"/>
  <c r="BB87"/>
  <c r="BB86"/>
  <c r="BB85"/>
  <c r="BB84"/>
  <c r="BB83"/>
  <c r="BB82"/>
  <c r="BB81"/>
  <c r="BB80"/>
  <c r="BB79"/>
  <c r="BB78"/>
  <c r="BB77"/>
  <c r="BB76"/>
  <c r="BB75"/>
  <c r="BB74"/>
  <c r="BB73"/>
  <c r="BB72"/>
  <c r="BB71"/>
  <c r="BB70"/>
  <c r="BB69"/>
  <c r="BB68"/>
  <c r="BB67"/>
  <c r="BB66"/>
  <c r="BB65"/>
  <c r="BB64"/>
  <c r="BB63"/>
  <c r="BB62"/>
  <c r="BB61"/>
  <c r="BB60"/>
  <c r="BB59"/>
  <c r="BB58"/>
  <c r="BB57"/>
  <c r="BB56"/>
  <c r="BB55"/>
  <c r="BB54"/>
  <c r="BB53"/>
  <c r="BF99"/>
  <c r="BF93"/>
  <c r="BF92"/>
  <c r="BF91"/>
  <c r="BF90"/>
  <c r="BF89"/>
  <c r="BF88"/>
  <c r="BF87"/>
  <c r="BF86"/>
  <c r="BF85"/>
  <c r="BF84"/>
  <c r="BF83"/>
  <c r="BF82"/>
  <c r="BF81"/>
  <c r="BF80"/>
  <c r="BF79"/>
  <c r="BF78"/>
  <c r="BF77"/>
  <c r="BF76"/>
  <c r="BF75"/>
  <c r="BF74"/>
  <c r="BF73"/>
  <c r="BF72"/>
  <c r="BF71"/>
  <c r="BF70"/>
  <c r="BF69"/>
  <c r="BF68"/>
  <c r="BF67"/>
  <c r="BF66"/>
  <c r="BF65"/>
  <c r="BF64"/>
  <c r="BF63"/>
  <c r="BF62"/>
  <c r="BF61"/>
  <c r="BF60"/>
  <c r="BF59"/>
  <c r="BF58"/>
  <c r="BF57"/>
  <c r="BF56"/>
  <c r="BF55"/>
  <c r="BF54"/>
  <c r="BF53"/>
  <c r="BS5"/>
  <c r="BL8"/>
  <c r="AK100"/>
  <c r="AN101"/>
  <c r="BM101" s="1"/>
  <c r="BM9"/>
  <c r="AZ101"/>
  <c r="BQ9"/>
  <c r="AH103"/>
  <c r="BK13"/>
  <c r="AT103"/>
  <c r="BO103" s="1"/>
  <c r="BO13"/>
  <c r="BF103"/>
  <c r="BS13"/>
  <c r="BL16"/>
  <c r="AK104"/>
  <c r="AN105"/>
  <c r="BM105" s="1"/>
  <c r="BM17"/>
  <c r="AZ105"/>
  <c r="BQ17"/>
  <c r="AH107"/>
  <c r="BK21"/>
  <c r="AT107"/>
  <c r="BO21"/>
  <c r="BF107"/>
  <c r="BS21"/>
  <c r="AN109"/>
  <c r="BM25"/>
  <c r="AZ109"/>
  <c r="BQ25"/>
  <c r="AH112"/>
  <c r="BK31"/>
  <c r="AT112"/>
  <c r="BO31"/>
  <c r="BF112"/>
  <c r="BS31"/>
  <c r="AH113"/>
  <c r="BK113" s="1"/>
  <c r="BK33"/>
  <c r="AT113"/>
  <c r="BO113" s="1"/>
  <c r="BO33"/>
  <c r="AX113"/>
  <c r="BP33"/>
  <c r="BF113"/>
  <c r="BS113" s="1"/>
  <c r="BS33"/>
  <c r="AK116"/>
  <c r="BL39"/>
  <c r="AW116"/>
  <c r="BP39"/>
  <c r="BR13"/>
  <c r="BR21"/>
  <c r="BQ41"/>
  <c r="BE59"/>
  <c r="BA60"/>
  <c r="AW61"/>
  <c r="BE63"/>
  <c r="BA64"/>
  <c r="AW65"/>
  <c r="AS66"/>
  <c r="BL17"/>
  <c r="BQ20"/>
  <c r="BQ37"/>
  <c r="AS57"/>
  <c r="AO58"/>
  <c r="BE58"/>
  <c r="AK59"/>
  <c r="BA59"/>
  <c r="AW60"/>
  <c r="AS61"/>
  <c r="AO62"/>
  <c r="BE62"/>
  <c r="AK63"/>
  <c r="BA63"/>
  <c r="AW64"/>
  <c r="AO66"/>
  <c r="BE68"/>
  <c r="BA69"/>
  <c r="BM6"/>
  <c r="BL7"/>
  <c r="BP8"/>
  <c r="BR9"/>
  <c r="BN102"/>
  <c r="BP11"/>
  <c r="BN12"/>
  <c r="BR12"/>
  <c r="BN13"/>
  <c r="BM14"/>
  <c r="BL15"/>
  <c r="BP16"/>
  <c r="BR17"/>
  <c r="BN106"/>
  <c r="BP19"/>
  <c r="BN20"/>
  <c r="BR20"/>
  <c r="BN21"/>
  <c r="BL23"/>
  <c r="BL24"/>
  <c r="BP24"/>
  <c r="BR25"/>
  <c r="BP29"/>
  <c r="BN30"/>
  <c r="BR30"/>
  <c r="BN31"/>
  <c r="AL113"/>
  <c r="AP113"/>
  <c r="BM113" s="1"/>
  <c r="BB113"/>
  <c r="BQ33"/>
  <c r="BM34"/>
  <c r="BQ34"/>
  <c r="BM37"/>
  <c r="BK40"/>
  <c r="BO40"/>
  <c r="BS40"/>
  <c r="AV118"/>
  <c r="AO53"/>
  <c r="BE53"/>
  <c r="AK54"/>
  <c r="BA54"/>
  <c r="AW55"/>
  <c r="AS56"/>
  <c r="AO57"/>
  <c r="BE57"/>
  <c r="AK58"/>
  <c r="BA58"/>
  <c r="AW59"/>
  <c r="AS60"/>
  <c r="AO61"/>
  <c r="BE61"/>
  <c r="AK62"/>
  <c r="BA62"/>
  <c r="AW63"/>
  <c r="AS64"/>
  <c r="AO65"/>
  <c r="BE65"/>
  <c r="AN99"/>
  <c r="AN93"/>
  <c r="AN92"/>
  <c r="AN91"/>
  <c r="AN90"/>
  <c r="AN89"/>
  <c r="AN88"/>
  <c r="AN86"/>
  <c r="AN84"/>
  <c r="AN82"/>
  <c r="AN80"/>
  <c r="AN78"/>
  <c r="AN76"/>
  <c r="AN74"/>
  <c r="AN72"/>
  <c r="AN70"/>
  <c r="BM70" s="1"/>
  <c r="AN68"/>
  <c r="AN66"/>
  <c r="AN64"/>
  <c r="AN62"/>
  <c r="BM62" s="1"/>
  <c r="AN60"/>
  <c r="AN58"/>
  <c r="AN56"/>
  <c r="AN54"/>
  <c r="BM54" s="1"/>
  <c r="AN87"/>
  <c r="AN85"/>
  <c r="AN83"/>
  <c r="AN81"/>
  <c r="AN79"/>
  <c r="AN77"/>
  <c r="AN75"/>
  <c r="AN73"/>
  <c r="AN71"/>
  <c r="AN69"/>
  <c r="AN67"/>
  <c r="AN65"/>
  <c r="AN63"/>
  <c r="AN61"/>
  <c r="AN59"/>
  <c r="AN57"/>
  <c r="AN55"/>
  <c r="AN53"/>
  <c r="BM5"/>
  <c r="AZ99"/>
  <c r="AZ93"/>
  <c r="AZ92"/>
  <c r="AZ91"/>
  <c r="AZ90"/>
  <c r="AZ89"/>
  <c r="AZ88"/>
  <c r="AZ87"/>
  <c r="AZ85"/>
  <c r="AZ83"/>
  <c r="AZ81"/>
  <c r="AZ79"/>
  <c r="AZ77"/>
  <c r="AZ75"/>
  <c r="AZ73"/>
  <c r="AZ71"/>
  <c r="AZ69"/>
  <c r="AZ67"/>
  <c r="BQ67" s="1"/>
  <c r="AZ65"/>
  <c r="AZ63"/>
  <c r="BQ63" s="1"/>
  <c r="AZ61"/>
  <c r="AZ59"/>
  <c r="BQ59" s="1"/>
  <c r="AZ57"/>
  <c r="AZ55"/>
  <c r="BQ55" s="1"/>
  <c r="AZ53"/>
  <c r="AZ86"/>
  <c r="AZ84"/>
  <c r="AZ82"/>
  <c r="AZ80"/>
  <c r="AZ78"/>
  <c r="AZ76"/>
  <c r="AZ74"/>
  <c r="AZ72"/>
  <c r="AZ70"/>
  <c r="AZ68"/>
  <c r="AZ66"/>
  <c r="AZ64"/>
  <c r="BQ64" s="1"/>
  <c r="AZ62"/>
  <c r="AZ60"/>
  <c r="BQ60" s="1"/>
  <c r="AZ58"/>
  <c r="AZ56"/>
  <c r="BQ56" s="1"/>
  <c r="AZ54"/>
  <c r="BQ5"/>
  <c r="AH101"/>
  <c r="BK9"/>
  <c r="BF101"/>
  <c r="BS9"/>
  <c r="BL12"/>
  <c r="AK102"/>
  <c r="AN103"/>
  <c r="BM103" s="1"/>
  <c r="BM13"/>
  <c r="AZ103"/>
  <c r="BQ13"/>
  <c r="AH105"/>
  <c r="BK17"/>
  <c r="BF105"/>
  <c r="BS17"/>
  <c r="AZ107"/>
  <c r="BQ21"/>
  <c r="AT109"/>
  <c r="BO25"/>
  <c r="AN112"/>
  <c r="BM31"/>
  <c r="AH117"/>
  <c r="BK117" s="1"/>
  <c r="BK41"/>
  <c r="AL117"/>
  <c r="BL41"/>
  <c r="AT117"/>
  <c r="BO117" s="1"/>
  <c r="BO41"/>
  <c r="AX117"/>
  <c r="BP41"/>
  <c r="BF117"/>
  <c r="BS117" s="1"/>
  <c r="BS41"/>
  <c r="AH100"/>
  <c r="BK100" s="1"/>
  <c r="BK7"/>
  <c r="BF100"/>
  <c r="BS100" s="1"/>
  <c r="BS7"/>
  <c r="BP10"/>
  <c r="AW101"/>
  <c r="AT104"/>
  <c r="BO15"/>
  <c r="BF104"/>
  <c r="BS104" s="1"/>
  <c r="BS15"/>
  <c r="AN106"/>
  <c r="BM19"/>
  <c r="AT108"/>
  <c r="BO23"/>
  <c r="AQ110"/>
  <c r="BN27"/>
  <c r="BC110"/>
  <c r="BR27"/>
  <c r="AN111"/>
  <c r="BM29"/>
  <c r="BQ36"/>
  <c r="AZ114"/>
  <c r="BQ114" s="1"/>
  <c r="AL115"/>
  <c r="BL37"/>
  <c r="AT115"/>
  <c r="BO115" s="1"/>
  <c r="BO37"/>
  <c r="AX115"/>
  <c r="BP37"/>
  <c r="BF115"/>
  <c r="BS115" s="1"/>
  <c r="BS37"/>
  <c r="AK118"/>
  <c r="BL43"/>
  <c r="AS118"/>
  <c r="BN43"/>
  <c r="AK93"/>
  <c r="AK89"/>
  <c r="AK87"/>
  <c r="AK85"/>
  <c r="AK83"/>
  <c r="AK81"/>
  <c r="AK79"/>
  <c r="AK77"/>
  <c r="AK75"/>
  <c r="AK73"/>
  <c r="AK71"/>
  <c r="BL6"/>
  <c r="AK91"/>
  <c r="AK86"/>
  <c r="AK84"/>
  <c r="AK82"/>
  <c r="AK80"/>
  <c r="AK78"/>
  <c r="AK76"/>
  <c r="AK74"/>
  <c r="AK72"/>
  <c r="AK70"/>
  <c r="AK68"/>
  <c r="AO92"/>
  <c r="AO88"/>
  <c r="AO86"/>
  <c r="AO84"/>
  <c r="AO82"/>
  <c r="AO80"/>
  <c r="AO78"/>
  <c r="AO76"/>
  <c r="AO74"/>
  <c r="AO72"/>
  <c r="AO99"/>
  <c r="AO90"/>
  <c r="AO87"/>
  <c r="AO85"/>
  <c r="AO83"/>
  <c r="AO81"/>
  <c r="AO79"/>
  <c r="AO77"/>
  <c r="AO75"/>
  <c r="AO73"/>
  <c r="AO71"/>
  <c r="AO69"/>
  <c r="AO67"/>
  <c r="AS91"/>
  <c r="AS87"/>
  <c r="AS85"/>
  <c r="AS83"/>
  <c r="AS81"/>
  <c r="AS79"/>
  <c r="AS77"/>
  <c r="AS75"/>
  <c r="AS73"/>
  <c r="AS71"/>
  <c r="AS93"/>
  <c r="AS89"/>
  <c r="AS86"/>
  <c r="AS84"/>
  <c r="AS82"/>
  <c r="AS80"/>
  <c r="AS78"/>
  <c r="AS76"/>
  <c r="AS74"/>
  <c r="AS72"/>
  <c r="AS70"/>
  <c r="AS68"/>
  <c r="AW99"/>
  <c r="AW90"/>
  <c r="AW86"/>
  <c r="AW84"/>
  <c r="AW82"/>
  <c r="AW80"/>
  <c r="AW78"/>
  <c r="AW76"/>
  <c r="AW74"/>
  <c r="AW72"/>
  <c r="BP6"/>
  <c r="AW92"/>
  <c r="AW88"/>
  <c r="AW85"/>
  <c r="AW83"/>
  <c r="AW81"/>
  <c r="AW79"/>
  <c r="AW77"/>
  <c r="AW75"/>
  <c r="AW73"/>
  <c r="AW71"/>
  <c r="AW69"/>
  <c r="AW67"/>
  <c r="BA93"/>
  <c r="BA89"/>
  <c r="BA85"/>
  <c r="BA83"/>
  <c r="BA81"/>
  <c r="BA79"/>
  <c r="BA77"/>
  <c r="BA75"/>
  <c r="BA73"/>
  <c r="BA71"/>
  <c r="BA91"/>
  <c r="BA87"/>
  <c r="BA86"/>
  <c r="BA84"/>
  <c r="BA82"/>
  <c r="BA80"/>
  <c r="BA78"/>
  <c r="BA76"/>
  <c r="BA74"/>
  <c r="BA72"/>
  <c r="BA70"/>
  <c r="BA68"/>
  <c r="BA66"/>
  <c r="BE92"/>
  <c r="BE88"/>
  <c r="BE86"/>
  <c r="BE84"/>
  <c r="BE82"/>
  <c r="BE80"/>
  <c r="BE78"/>
  <c r="BE76"/>
  <c r="BE74"/>
  <c r="BE72"/>
  <c r="BE99"/>
  <c r="BE90"/>
  <c r="BE85"/>
  <c r="BE83"/>
  <c r="BE81"/>
  <c r="BE79"/>
  <c r="BE77"/>
  <c r="BE75"/>
  <c r="BE73"/>
  <c r="BE71"/>
  <c r="BE69"/>
  <c r="BE67"/>
  <c r="AN100"/>
  <c r="BM7"/>
  <c r="AZ100"/>
  <c r="BQ100" s="1"/>
  <c r="BQ7"/>
  <c r="AH102"/>
  <c r="BK102" s="1"/>
  <c r="BK11"/>
  <c r="AT102"/>
  <c r="BO11"/>
  <c r="BF102"/>
  <c r="BS102" s="1"/>
  <c r="BS11"/>
  <c r="AW103"/>
  <c r="BP14"/>
  <c r="AN104"/>
  <c r="BM15"/>
  <c r="AZ104"/>
  <c r="BQ104" s="1"/>
  <c r="BQ15"/>
  <c r="AH106"/>
  <c r="BK106" s="1"/>
  <c r="BK19"/>
  <c r="AT106"/>
  <c r="BO19"/>
  <c r="BF106"/>
  <c r="BS19"/>
  <c r="AN108"/>
  <c r="BM23"/>
  <c r="AZ108"/>
  <c r="BQ23"/>
  <c r="AK110"/>
  <c r="BL27"/>
  <c r="AW110"/>
  <c r="BP27"/>
  <c r="AH111"/>
  <c r="BK29"/>
  <c r="AT111"/>
  <c r="BO29"/>
  <c r="BF111"/>
  <c r="BS29"/>
  <c r="AK114"/>
  <c r="BL35"/>
  <c r="AS114"/>
  <c r="BN35"/>
  <c r="AW114"/>
  <c r="BP35"/>
  <c r="BQ44"/>
  <c r="AZ118"/>
  <c r="BQ118" s="1"/>
  <c r="AH119"/>
  <c r="BK119" s="1"/>
  <c r="BK45"/>
  <c r="AL119"/>
  <c r="BL45"/>
  <c r="AT119"/>
  <c r="BO119" s="1"/>
  <c r="BO45"/>
  <c r="AX119"/>
  <c r="BP45"/>
  <c r="BF119"/>
  <c r="BS119" s="1"/>
  <c r="BS45"/>
  <c r="BR5"/>
  <c r="BR31"/>
  <c r="AO59"/>
  <c r="AK60"/>
  <c r="AS62"/>
  <c r="AO63"/>
  <c r="AK64"/>
  <c r="AK67"/>
  <c r="BL9"/>
  <c r="BR11"/>
  <c r="BQ12"/>
  <c r="BR103"/>
  <c r="BR19"/>
  <c r="BL25"/>
  <c r="BO27"/>
  <c r="BR29"/>
  <c r="BM41"/>
  <c r="BR7"/>
  <c r="BR101"/>
  <c r="BP9"/>
  <c r="BN10"/>
  <c r="BR10"/>
  <c r="BN11"/>
  <c r="BL14"/>
  <c r="BR15"/>
  <c r="BR105"/>
  <c r="BP17"/>
  <c r="BN18"/>
  <c r="BR18"/>
  <c r="BN19"/>
  <c r="BL22"/>
  <c r="BP22"/>
  <c r="BR23"/>
  <c r="BP25"/>
  <c r="BN26"/>
  <c r="BR26"/>
  <c r="AO110"/>
  <c r="AS110"/>
  <c r="BA110"/>
  <c r="BE110"/>
  <c r="BK27"/>
  <c r="BS27"/>
  <c r="BN28"/>
  <c r="BR28"/>
  <c r="BN29"/>
  <c r="BL32"/>
  <c r="BK36"/>
  <c r="BO36"/>
  <c r="BS36"/>
  <c r="BN39"/>
  <c r="BD116"/>
  <c r="BN40"/>
  <c r="AP119"/>
  <c r="BB119"/>
  <c r="BQ45"/>
  <c r="BM46"/>
  <c r="BQ46"/>
  <c r="AK53"/>
  <c r="BA53"/>
  <c r="AW54"/>
  <c r="AS55"/>
  <c r="AO56"/>
  <c r="BE56"/>
  <c r="AK57"/>
  <c r="BA57"/>
  <c r="AW58"/>
  <c r="AS59"/>
  <c r="AO60"/>
  <c r="BE60"/>
  <c r="AK61"/>
  <c r="BA61"/>
  <c r="AW62"/>
  <c r="AS63"/>
  <c r="AO64"/>
  <c r="BE64"/>
  <c r="AK65"/>
  <c r="BA65"/>
  <c r="AW66"/>
  <c r="AS67"/>
  <c r="AO68"/>
  <c r="AK69"/>
  <c r="AI99"/>
  <c r="AI92"/>
  <c r="AI90"/>
  <c r="AI88"/>
  <c r="AI87"/>
  <c r="AI86"/>
  <c r="AI85"/>
  <c r="AI84"/>
  <c r="AI83"/>
  <c r="AI82"/>
  <c r="AI81"/>
  <c r="AI80"/>
  <c r="AI79"/>
  <c r="AI78"/>
  <c r="AI77"/>
  <c r="AI76"/>
  <c r="AI75"/>
  <c r="AI74"/>
  <c r="AI73"/>
  <c r="AI72"/>
  <c r="AI71"/>
  <c r="AI70"/>
  <c r="AI69"/>
  <c r="AI68"/>
  <c r="AI67"/>
  <c r="AI66"/>
  <c r="AI65"/>
  <c r="AI64"/>
  <c r="AI63"/>
  <c r="AI62"/>
  <c r="AI61"/>
  <c r="AI60"/>
  <c r="AI59"/>
  <c r="AI58"/>
  <c r="AI57"/>
  <c r="AI56"/>
  <c r="AI55"/>
  <c r="AI54"/>
  <c r="AI53"/>
  <c r="AM93"/>
  <c r="AM91"/>
  <c r="AM89"/>
  <c r="AM87"/>
  <c r="AM86"/>
  <c r="AM85"/>
  <c r="AM84"/>
  <c r="AM83"/>
  <c r="AM82"/>
  <c r="AM81"/>
  <c r="AM80"/>
  <c r="AM79"/>
  <c r="AM78"/>
  <c r="AM77"/>
  <c r="AM76"/>
  <c r="AM75"/>
  <c r="AM74"/>
  <c r="AM73"/>
  <c r="AM72"/>
  <c r="AM71"/>
  <c r="AM70"/>
  <c r="AM69"/>
  <c r="AM68"/>
  <c r="AM67"/>
  <c r="AM66"/>
  <c r="AM65"/>
  <c r="AM64"/>
  <c r="AM63"/>
  <c r="AM62"/>
  <c r="AM61"/>
  <c r="AM60"/>
  <c r="AM59"/>
  <c r="AM58"/>
  <c r="AM57"/>
  <c r="AM56"/>
  <c r="BL56" s="1"/>
  <c r="AM55"/>
  <c r="BL55" s="1"/>
  <c r="AM54"/>
  <c r="AM53"/>
  <c r="AQ99"/>
  <c r="AQ92"/>
  <c r="AQ90"/>
  <c r="AQ88"/>
  <c r="AQ87"/>
  <c r="AQ86"/>
  <c r="BN86" s="1"/>
  <c r="AQ85"/>
  <c r="AQ84"/>
  <c r="AQ83"/>
  <c r="AQ82"/>
  <c r="BN82" s="1"/>
  <c r="AQ81"/>
  <c r="AQ80"/>
  <c r="AQ79"/>
  <c r="AQ78"/>
  <c r="BN78" s="1"/>
  <c r="AQ77"/>
  <c r="AQ76"/>
  <c r="AQ75"/>
  <c r="AQ74"/>
  <c r="BN74" s="1"/>
  <c r="AQ73"/>
  <c r="AQ72"/>
  <c r="AQ71"/>
  <c r="AQ70"/>
  <c r="BN70" s="1"/>
  <c r="AQ69"/>
  <c r="BN69" s="1"/>
  <c r="AQ68"/>
  <c r="AQ67"/>
  <c r="BN67" s="1"/>
  <c r="AQ66"/>
  <c r="BN66" s="1"/>
  <c r="AQ65"/>
  <c r="AQ64"/>
  <c r="BN64" s="1"/>
  <c r="AQ63"/>
  <c r="AQ62"/>
  <c r="BN62" s="1"/>
  <c r="AQ61"/>
  <c r="AQ60"/>
  <c r="AQ59"/>
  <c r="BN59" s="1"/>
  <c r="AQ58"/>
  <c r="BN58" s="1"/>
  <c r="AQ57"/>
  <c r="AQ56"/>
  <c r="BN56" s="1"/>
  <c r="AQ55"/>
  <c r="AQ54"/>
  <c r="BN54" s="1"/>
  <c r="AQ53"/>
  <c r="BN53" s="1"/>
  <c r="AU93"/>
  <c r="AU91"/>
  <c r="AU89"/>
  <c r="AU87"/>
  <c r="AU86"/>
  <c r="AU85"/>
  <c r="AU84"/>
  <c r="AU83"/>
  <c r="AU82"/>
  <c r="AU81"/>
  <c r="AU80"/>
  <c r="AU79"/>
  <c r="AU78"/>
  <c r="AU77"/>
  <c r="AU76"/>
  <c r="AU75"/>
  <c r="AU74"/>
  <c r="AU73"/>
  <c r="AU72"/>
  <c r="AU71"/>
  <c r="AU70"/>
  <c r="AU69"/>
  <c r="AU68"/>
  <c r="AU67"/>
  <c r="AU66"/>
  <c r="AU65"/>
  <c r="AU64"/>
  <c r="AU63"/>
  <c r="AU62"/>
  <c r="AU61"/>
  <c r="AU60"/>
  <c r="AU59"/>
  <c r="AU58"/>
  <c r="AU57"/>
  <c r="AU56"/>
  <c r="AU55"/>
  <c r="AU54"/>
  <c r="AU53"/>
  <c r="AY99"/>
  <c r="AY92"/>
  <c r="AY90"/>
  <c r="AY88"/>
  <c r="AY86"/>
  <c r="AY85"/>
  <c r="AY84"/>
  <c r="AY83"/>
  <c r="AY82"/>
  <c r="AY81"/>
  <c r="AY80"/>
  <c r="AY79"/>
  <c r="AY78"/>
  <c r="AY77"/>
  <c r="AY76"/>
  <c r="AY75"/>
  <c r="AY74"/>
  <c r="AY73"/>
  <c r="AY72"/>
  <c r="AY71"/>
  <c r="AY70"/>
  <c r="BP70" s="1"/>
  <c r="AY69"/>
  <c r="AY68"/>
  <c r="AY67"/>
  <c r="AY66"/>
  <c r="AY65"/>
  <c r="AY64"/>
  <c r="AY63"/>
  <c r="AY62"/>
  <c r="AY61"/>
  <c r="AY60"/>
  <c r="AY59"/>
  <c r="AY58"/>
  <c r="AY57"/>
  <c r="BP57" s="1"/>
  <c r="AY56"/>
  <c r="AY55"/>
  <c r="AY54"/>
  <c r="AY53"/>
  <c r="BP53" s="1"/>
  <c r="BC93"/>
  <c r="BC91"/>
  <c r="BC89"/>
  <c r="BC87"/>
  <c r="BC86"/>
  <c r="BC85"/>
  <c r="BC84"/>
  <c r="BR84" s="1"/>
  <c r="BC83"/>
  <c r="BR83" s="1"/>
  <c r="BC82"/>
  <c r="BR82" s="1"/>
  <c r="BC81"/>
  <c r="BC80"/>
  <c r="BR80" s="1"/>
  <c r="BC79"/>
  <c r="BC78"/>
  <c r="BC77"/>
  <c r="BC76"/>
  <c r="BR76" s="1"/>
  <c r="BC75"/>
  <c r="BR75" s="1"/>
  <c r="BC74"/>
  <c r="BR74" s="1"/>
  <c r="BC73"/>
  <c r="BC72"/>
  <c r="BR72" s="1"/>
  <c r="BC71"/>
  <c r="BC70"/>
  <c r="BC69"/>
  <c r="BC68"/>
  <c r="BR68" s="1"/>
  <c r="BC67"/>
  <c r="BR67" s="1"/>
  <c r="BC66"/>
  <c r="BR66" s="1"/>
  <c r="BC65"/>
  <c r="BC64"/>
  <c r="BR64" s="1"/>
  <c r="BC63"/>
  <c r="BC62"/>
  <c r="BC61"/>
  <c r="BC60"/>
  <c r="BR60" s="1"/>
  <c r="BC59"/>
  <c r="BR59" s="1"/>
  <c r="BC58"/>
  <c r="BC57"/>
  <c r="BC56"/>
  <c r="BR56" s="1"/>
  <c r="BC55"/>
  <c r="BC54"/>
  <c r="BC53"/>
  <c r="BG99"/>
  <c r="BG92"/>
  <c r="BG90"/>
  <c r="BG88"/>
  <c r="BG86"/>
  <c r="BG85"/>
  <c r="BG84"/>
  <c r="BG83"/>
  <c r="BG82"/>
  <c r="BG81"/>
  <c r="BG80"/>
  <c r="BG79"/>
  <c r="BG78"/>
  <c r="BG77"/>
  <c r="BG76"/>
  <c r="BG75"/>
  <c r="BG74"/>
  <c r="BG73"/>
  <c r="BG72"/>
  <c r="BG71"/>
  <c r="BG70"/>
  <c r="BG69"/>
  <c r="BG68"/>
  <c r="BG67"/>
  <c r="BG66"/>
  <c r="BG65"/>
  <c r="BG64"/>
  <c r="BG63"/>
  <c r="BG62"/>
  <c r="BG61"/>
  <c r="BG60"/>
  <c r="BG59"/>
  <c r="BG58"/>
  <c r="BG57"/>
  <c r="BG56"/>
  <c r="BG55"/>
  <c r="BG54"/>
  <c r="BG53"/>
  <c r="AQ113"/>
  <c r="BN33"/>
  <c r="BC113"/>
  <c r="BR33"/>
  <c r="AZ116"/>
  <c r="BQ116" s="1"/>
  <c r="BQ39"/>
  <c r="AQ117"/>
  <c r="BN41"/>
  <c r="BC117"/>
  <c r="BR41"/>
  <c r="AO100"/>
  <c r="AW100"/>
  <c r="BP100" s="1"/>
  <c r="BE100"/>
  <c r="AI101"/>
  <c r="AQ101"/>
  <c r="AY101"/>
  <c r="BG101"/>
  <c r="AO102"/>
  <c r="AW102"/>
  <c r="BP102" s="1"/>
  <c r="BE102"/>
  <c r="AI103"/>
  <c r="AQ103"/>
  <c r="AY103"/>
  <c r="BG103"/>
  <c r="AO104"/>
  <c r="AW104"/>
  <c r="BP104" s="1"/>
  <c r="BE104"/>
  <c r="AI105"/>
  <c r="AQ105"/>
  <c r="AY105"/>
  <c r="BG105"/>
  <c r="AO106"/>
  <c r="AW106"/>
  <c r="BP106" s="1"/>
  <c r="BE106"/>
  <c r="AI107"/>
  <c r="AM107"/>
  <c r="AQ107"/>
  <c r="AU107"/>
  <c r="AY107"/>
  <c r="BC107"/>
  <c r="BG107"/>
  <c r="AK108"/>
  <c r="AO108"/>
  <c r="AS108"/>
  <c r="AW108"/>
  <c r="BA108"/>
  <c r="BE108"/>
  <c r="AI109"/>
  <c r="AM109"/>
  <c r="AQ109"/>
  <c r="AU109"/>
  <c r="AY109"/>
  <c r="BC109"/>
  <c r="BG109"/>
  <c r="BM110"/>
  <c r="AK111"/>
  <c r="AO111"/>
  <c r="AS111"/>
  <c r="AW111"/>
  <c r="BA111"/>
  <c r="BE111"/>
  <c r="AI112"/>
  <c r="AM112"/>
  <c r="AQ112"/>
  <c r="AU112"/>
  <c r="AY112"/>
  <c r="BC112"/>
  <c r="BG112"/>
  <c r="BO32"/>
  <c r="BS32"/>
  <c r="AJ116"/>
  <c r="BM39"/>
  <c r="AV116"/>
  <c r="BR39"/>
  <c r="AY87"/>
  <c r="AU88"/>
  <c r="AQ89"/>
  <c r="BN89" s="1"/>
  <c r="BG89"/>
  <c r="AM90"/>
  <c r="BC90"/>
  <c r="AI91"/>
  <c r="AY91"/>
  <c r="AU92"/>
  <c r="AQ93"/>
  <c r="BG93"/>
  <c r="AM99"/>
  <c r="BC99"/>
  <c r="AK99"/>
  <c r="AK92"/>
  <c r="BL92" s="1"/>
  <c r="AK90"/>
  <c r="AK88"/>
  <c r="AO93"/>
  <c r="AO91"/>
  <c r="AO89"/>
  <c r="AS99"/>
  <c r="AS92"/>
  <c r="AS90"/>
  <c r="AS88"/>
  <c r="AW93"/>
  <c r="AW91"/>
  <c r="BP91" s="1"/>
  <c r="AW89"/>
  <c r="BP89" s="1"/>
  <c r="AW87"/>
  <c r="BA99"/>
  <c r="BA92"/>
  <c r="BA90"/>
  <c r="BA88"/>
  <c r="BE93"/>
  <c r="BE91"/>
  <c r="BE89"/>
  <c r="BE87"/>
  <c r="AN114"/>
  <c r="BM114" s="1"/>
  <c r="BM35"/>
  <c r="AQ115"/>
  <c r="BN37"/>
  <c r="BC115"/>
  <c r="BR37"/>
  <c r="AN118"/>
  <c r="BM118" s="1"/>
  <c r="BM43"/>
  <c r="AQ119"/>
  <c r="BN45"/>
  <c r="BC119"/>
  <c r="BR45"/>
  <c r="AM100"/>
  <c r="AU100"/>
  <c r="BC100"/>
  <c r="AK101"/>
  <c r="BL101" s="1"/>
  <c r="AS101"/>
  <c r="BA101"/>
  <c r="AM102"/>
  <c r="AU102"/>
  <c r="BC102"/>
  <c r="BR102" s="1"/>
  <c r="AK103"/>
  <c r="BL103" s="1"/>
  <c r="AS103"/>
  <c r="BA103"/>
  <c r="AM104"/>
  <c r="AU104"/>
  <c r="BC104"/>
  <c r="BR104" s="1"/>
  <c r="AK105"/>
  <c r="BL105" s="1"/>
  <c r="AS105"/>
  <c r="BA105"/>
  <c r="AM106"/>
  <c r="AU106"/>
  <c r="BC106"/>
  <c r="BR106" s="1"/>
  <c r="BG106"/>
  <c r="AK107"/>
  <c r="BL107" s="1"/>
  <c r="AO107"/>
  <c r="AS107"/>
  <c r="AW107"/>
  <c r="BA107"/>
  <c r="BE107"/>
  <c r="AI108"/>
  <c r="AM108"/>
  <c r="AQ108"/>
  <c r="BN108" s="1"/>
  <c r="AU108"/>
  <c r="AY108"/>
  <c r="BC108"/>
  <c r="BG108"/>
  <c r="AK109"/>
  <c r="AO109"/>
  <c r="AS109"/>
  <c r="AW109"/>
  <c r="BP109" s="1"/>
  <c r="BA109"/>
  <c r="BE109"/>
  <c r="AH110"/>
  <c r="BK110" s="1"/>
  <c r="AL110"/>
  <c r="AP110"/>
  <c r="AT110"/>
  <c r="BO110" s="1"/>
  <c r="AX110"/>
  <c r="BB110"/>
  <c r="BQ110" s="1"/>
  <c r="BF110"/>
  <c r="BS110" s="1"/>
  <c r="AI111"/>
  <c r="AM111"/>
  <c r="AQ111"/>
  <c r="AU111"/>
  <c r="AY111"/>
  <c r="BC111"/>
  <c r="BG111"/>
  <c r="AK112"/>
  <c r="AO112"/>
  <c r="AS112"/>
  <c r="AW112"/>
  <c r="BA112"/>
  <c r="BE112"/>
  <c r="BL113"/>
  <c r="BL33"/>
  <c r="AR114"/>
  <c r="BQ35"/>
  <c r="BD114"/>
  <c r="BH114"/>
  <c r="BR35"/>
  <c r="BN38"/>
  <c r="BR38"/>
  <c r="BL40"/>
  <c r="BP40"/>
  <c r="AR118"/>
  <c r="BQ43"/>
  <c r="BD118"/>
  <c r="BH118"/>
  <c r="BR43"/>
  <c r="BN46"/>
  <c r="BR46"/>
  <c r="BG87"/>
  <c r="AM88"/>
  <c r="BC88"/>
  <c r="BR88" s="1"/>
  <c r="AI89"/>
  <c r="AY89"/>
  <c r="AU90"/>
  <c r="AQ91"/>
  <c r="BN91" s="1"/>
  <c r="BG91"/>
  <c r="AM92"/>
  <c r="BC92"/>
  <c r="BR92" s="1"/>
  <c r="AI93"/>
  <c r="AY93"/>
  <c r="AU99"/>
  <c r="AN116"/>
  <c r="BM116" s="1"/>
  <c r="AS113"/>
  <c r="AW113"/>
  <c r="BP113" s="1"/>
  <c r="BA113"/>
  <c r="BQ113" s="1"/>
  <c r="BE113"/>
  <c r="AI114"/>
  <c r="AM114"/>
  <c r="AQ114"/>
  <c r="BN114" s="1"/>
  <c r="AU114"/>
  <c r="BO114" s="1"/>
  <c r="AY114"/>
  <c r="BC114"/>
  <c r="BG114"/>
  <c r="AK115"/>
  <c r="AO115"/>
  <c r="BM115" s="1"/>
  <c r="AS115"/>
  <c r="AW115"/>
  <c r="BP115" s="1"/>
  <c r="BA115"/>
  <c r="BQ115" s="1"/>
  <c r="BE115"/>
  <c r="AI116"/>
  <c r="BK116" s="1"/>
  <c r="AM116"/>
  <c r="AQ116"/>
  <c r="BN116" s="1"/>
  <c r="AU116"/>
  <c r="AY116"/>
  <c r="BC116"/>
  <c r="BR116" s="1"/>
  <c r="BG116"/>
  <c r="BS116" s="1"/>
  <c r="AK117"/>
  <c r="BL117" s="1"/>
  <c r="AO117"/>
  <c r="BM117" s="1"/>
  <c r="AS117"/>
  <c r="AW117"/>
  <c r="BP117" s="1"/>
  <c r="BA117"/>
  <c r="BQ117" s="1"/>
  <c r="BE117"/>
  <c r="AI118"/>
  <c r="BK118" s="1"/>
  <c r="AM118"/>
  <c r="AQ118"/>
  <c r="AU118"/>
  <c r="AY118"/>
  <c r="BC118"/>
  <c r="BR118" s="1"/>
  <c r="BG118"/>
  <c r="AK119"/>
  <c r="BL119" s="1"/>
  <c r="AO119"/>
  <c r="BM119" s="1"/>
  <c r="AS119"/>
  <c r="AW119"/>
  <c r="BP119" s="1"/>
  <c r="BA119"/>
  <c r="BQ119" s="1"/>
  <c r="BE119"/>
  <c r="BK114"/>
  <c r="BO118"/>
  <c r="BS118"/>
  <c r="BS114" l="1"/>
  <c r="BR108"/>
  <c r="BP107"/>
  <c r="BL90"/>
  <c r="BN103"/>
  <c r="BR117"/>
  <c r="BR113"/>
  <c r="BR89"/>
  <c r="BL65"/>
  <c r="BL57"/>
  <c r="BP114"/>
  <c r="BL114"/>
  <c r="BO111"/>
  <c r="BP110"/>
  <c r="BQ108"/>
  <c r="BS106"/>
  <c r="BM100"/>
  <c r="BP71"/>
  <c r="BP79"/>
  <c r="BP88"/>
  <c r="BL72"/>
  <c r="BL80"/>
  <c r="BL91"/>
  <c r="BL93"/>
  <c r="BL118"/>
  <c r="BM106"/>
  <c r="BO104"/>
  <c r="BO109"/>
  <c r="BS105"/>
  <c r="BQ103"/>
  <c r="BK101"/>
  <c r="BQ58"/>
  <c r="BQ66"/>
  <c r="BQ74"/>
  <c r="BQ82"/>
  <c r="BQ87"/>
  <c r="BQ91"/>
  <c r="BM59"/>
  <c r="BM67"/>
  <c r="BM75"/>
  <c r="BM83"/>
  <c r="BM56"/>
  <c r="BM64"/>
  <c r="BM92"/>
  <c r="BL62"/>
  <c r="BP59"/>
  <c r="BL54"/>
  <c r="BP116"/>
  <c r="BS112"/>
  <c r="BS55"/>
  <c r="BS59"/>
  <c r="BS63"/>
  <c r="BS67"/>
  <c r="BS71"/>
  <c r="BS75"/>
  <c r="BS79"/>
  <c r="BS83"/>
  <c r="BS87"/>
  <c r="BS91"/>
  <c r="BL66"/>
  <c r="BK89"/>
  <c r="BL106"/>
  <c r="BN115"/>
  <c r="BO116"/>
  <c r="BR87"/>
  <c r="BL60"/>
  <c r="BP90"/>
  <c r="BL102"/>
  <c r="BQ72"/>
  <c r="BQ80"/>
  <c r="BQ53"/>
  <c r="BQ61"/>
  <c r="BM73"/>
  <c r="BM81"/>
  <c r="BP61"/>
  <c r="BS56"/>
  <c r="BS60"/>
  <c r="BS64"/>
  <c r="BS68"/>
  <c r="BS72"/>
  <c r="BS76"/>
  <c r="BS80"/>
  <c r="BS84"/>
  <c r="BS88"/>
  <c r="BS92"/>
  <c r="BP56"/>
  <c r="BP68"/>
  <c r="BO53"/>
  <c r="BO57"/>
  <c r="BO61"/>
  <c r="BO65"/>
  <c r="BO69"/>
  <c r="BO73"/>
  <c r="BO77"/>
  <c r="BO81"/>
  <c r="BO85"/>
  <c r="BO93"/>
  <c r="BK54"/>
  <c r="BK58"/>
  <c r="BK62"/>
  <c r="BK66"/>
  <c r="BK70"/>
  <c r="BK74"/>
  <c r="BK78"/>
  <c r="BK82"/>
  <c r="BK86"/>
  <c r="BS108"/>
  <c r="BM102"/>
  <c r="BQ112"/>
  <c r="BK109"/>
  <c r="BG144"/>
  <c r="BG140"/>
  <c r="BG136"/>
  <c r="BG132"/>
  <c r="BG128"/>
  <c r="BG142"/>
  <c r="BG138"/>
  <c r="BG134"/>
  <c r="BG130"/>
  <c r="BG126"/>
  <c r="BG139"/>
  <c r="BG131"/>
  <c r="BG143"/>
  <c r="BG135"/>
  <c r="BG127"/>
  <c r="BG141"/>
  <c r="BG137"/>
  <c r="BG133"/>
  <c r="BG145"/>
  <c r="BG129"/>
  <c r="AY144"/>
  <c r="AY140"/>
  <c r="AY136"/>
  <c r="AY132"/>
  <c r="AY128"/>
  <c r="AY142"/>
  <c r="AY138"/>
  <c r="AY134"/>
  <c r="AY130"/>
  <c r="AY126"/>
  <c r="AY139"/>
  <c r="AY131"/>
  <c r="AY143"/>
  <c r="AY135"/>
  <c r="AY127"/>
  <c r="AY133"/>
  <c r="AY145"/>
  <c r="AY129"/>
  <c r="AY137"/>
  <c r="AY141"/>
  <c r="AW142"/>
  <c r="AW138"/>
  <c r="AW134"/>
  <c r="AW130"/>
  <c r="AW126"/>
  <c r="AW144"/>
  <c r="AW140"/>
  <c r="AW136"/>
  <c r="AW132"/>
  <c r="AW128"/>
  <c r="AW145"/>
  <c r="AW137"/>
  <c r="AW129"/>
  <c r="AW141"/>
  <c r="AW133"/>
  <c r="BP99"/>
  <c r="AW139"/>
  <c r="AW135"/>
  <c r="AW131"/>
  <c r="AW143"/>
  <c r="AW127"/>
  <c r="BD145"/>
  <c r="BD141"/>
  <c r="BD137"/>
  <c r="BD133"/>
  <c r="BD129"/>
  <c r="BD143"/>
  <c r="BD139"/>
  <c r="BD135"/>
  <c r="BD131"/>
  <c r="BD127"/>
  <c r="BD140"/>
  <c r="BD132"/>
  <c r="BD144"/>
  <c r="BD136"/>
  <c r="BD128"/>
  <c r="BD134"/>
  <c r="BD130"/>
  <c r="BD126"/>
  <c r="BD138"/>
  <c r="BD142"/>
  <c r="AJ145"/>
  <c r="AJ141"/>
  <c r="AJ137"/>
  <c r="AJ133"/>
  <c r="AJ129"/>
  <c r="AJ143"/>
  <c r="AJ139"/>
  <c r="AJ135"/>
  <c r="AJ131"/>
  <c r="AJ127"/>
  <c r="AJ144"/>
  <c r="AJ136"/>
  <c r="AJ128"/>
  <c r="AJ140"/>
  <c r="AJ132"/>
  <c r="AJ130"/>
  <c r="AJ142"/>
  <c r="AJ126"/>
  <c r="AJ134"/>
  <c r="AJ138"/>
  <c r="AM144"/>
  <c r="AM140"/>
  <c r="AM136"/>
  <c r="AM132"/>
  <c r="AM128"/>
  <c r="AM142"/>
  <c r="AM138"/>
  <c r="AM134"/>
  <c r="AM130"/>
  <c r="AM126"/>
  <c r="AM143"/>
  <c r="AM135"/>
  <c r="AM127"/>
  <c r="AM139"/>
  <c r="AM131"/>
  <c r="AM137"/>
  <c r="AM133"/>
  <c r="AM129"/>
  <c r="AM141"/>
  <c r="AM145"/>
  <c r="AO142"/>
  <c r="AO138"/>
  <c r="AO134"/>
  <c r="AO130"/>
  <c r="AO126"/>
  <c r="AO144"/>
  <c r="AO140"/>
  <c r="AO136"/>
  <c r="AO132"/>
  <c r="AO128"/>
  <c r="AO145"/>
  <c r="AO137"/>
  <c r="AO129"/>
  <c r="AO141"/>
  <c r="AO133"/>
  <c r="AO131"/>
  <c r="AO143"/>
  <c r="AO127"/>
  <c r="AO135"/>
  <c r="AO139"/>
  <c r="AZ145"/>
  <c r="AZ141"/>
  <c r="AZ137"/>
  <c r="AZ133"/>
  <c r="AZ129"/>
  <c r="AZ143"/>
  <c r="AZ139"/>
  <c r="AZ135"/>
  <c r="AZ131"/>
  <c r="AZ127"/>
  <c r="AZ144"/>
  <c r="AZ136"/>
  <c r="AZ128"/>
  <c r="AZ140"/>
  <c r="AZ132"/>
  <c r="AZ130"/>
  <c r="BQ99"/>
  <c r="AZ142"/>
  <c r="AZ126"/>
  <c r="AZ138"/>
  <c r="AZ134"/>
  <c r="AP143"/>
  <c r="AP139"/>
  <c r="AP135"/>
  <c r="AP131"/>
  <c r="AP127"/>
  <c r="AP145"/>
  <c r="AP141"/>
  <c r="AP137"/>
  <c r="AP133"/>
  <c r="AP129"/>
  <c r="AP142"/>
  <c r="AP134"/>
  <c r="AP126"/>
  <c r="AP138"/>
  <c r="AP130"/>
  <c r="AP144"/>
  <c r="AP128"/>
  <c r="AP140"/>
  <c r="AP136"/>
  <c r="AP132"/>
  <c r="BC144"/>
  <c r="BC140"/>
  <c r="BC136"/>
  <c r="BC132"/>
  <c r="BC128"/>
  <c r="BC142"/>
  <c r="BC138"/>
  <c r="BC134"/>
  <c r="BC130"/>
  <c r="BC126"/>
  <c r="BC143"/>
  <c r="BC135"/>
  <c r="BC127"/>
  <c r="BR99"/>
  <c r="BC139"/>
  <c r="BC131"/>
  <c r="BC137"/>
  <c r="BC133"/>
  <c r="BC145"/>
  <c r="BC129"/>
  <c r="BC141"/>
  <c r="AI144"/>
  <c r="AI140"/>
  <c r="AI136"/>
  <c r="AI132"/>
  <c r="AI128"/>
  <c r="AI142"/>
  <c r="AI138"/>
  <c r="AI134"/>
  <c r="AI130"/>
  <c r="AI126"/>
  <c r="AI139"/>
  <c r="AI131"/>
  <c r="AI143"/>
  <c r="AI135"/>
  <c r="AI127"/>
  <c r="AI133"/>
  <c r="AI145"/>
  <c r="AI129"/>
  <c r="AI141"/>
  <c r="AI137"/>
  <c r="AN145"/>
  <c r="AN141"/>
  <c r="AN137"/>
  <c r="AN133"/>
  <c r="AN129"/>
  <c r="AN143"/>
  <c r="AN139"/>
  <c r="AN135"/>
  <c r="AN131"/>
  <c r="AN127"/>
  <c r="AN140"/>
  <c r="AN132"/>
  <c r="AN144"/>
  <c r="AN136"/>
  <c r="AN128"/>
  <c r="AN134"/>
  <c r="AN130"/>
  <c r="AN142"/>
  <c r="BM99"/>
  <c r="AN126"/>
  <c r="AN138"/>
  <c r="BF143"/>
  <c r="BF139"/>
  <c r="BF135"/>
  <c r="BF131"/>
  <c r="BF127"/>
  <c r="BF145"/>
  <c r="BF141"/>
  <c r="BF137"/>
  <c r="BF133"/>
  <c r="BF129"/>
  <c r="BF142"/>
  <c r="BF134"/>
  <c r="BF126"/>
  <c r="BF138"/>
  <c r="BF130"/>
  <c r="BF144"/>
  <c r="BF128"/>
  <c r="BF140"/>
  <c r="BS99"/>
  <c r="BF132"/>
  <c r="BF136"/>
  <c r="AX143"/>
  <c r="AX139"/>
  <c r="AX135"/>
  <c r="AX131"/>
  <c r="AX127"/>
  <c r="AX145"/>
  <c r="AX141"/>
  <c r="AX137"/>
  <c r="AX133"/>
  <c r="AX129"/>
  <c r="AX142"/>
  <c r="AX134"/>
  <c r="AX126"/>
  <c r="AX138"/>
  <c r="AX130"/>
  <c r="AX136"/>
  <c r="AX132"/>
  <c r="AX144"/>
  <c r="AX128"/>
  <c r="AX140"/>
  <c r="BH145"/>
  <c r="BH141"/>
  <c r="BH137"/>
  <c r="BH133"/>
  <c r="BH129"/>
  <c r="BH143"/>
  <c r="BH139"/>
  <c r="BH135"/>
  <c r="BH131"/>
  <c r="BH127"/>
  <c r="BH144"/>
  <c r="BH136"/>
  <c r="BH128"/>
  <c r="BH140"/>
  <c r="BH132"/>
  <c r="BH138"/>
  <c r="BH134"/>
  <c r="BH126"/>
  <c r="BH130"/>
  <c r="BH142"/>
  <c r="AV145"/>
  <c r="AV141"/>
  <c r="AV137"/>
  <c r="AV133"/>
  <c r="AV129"/>
  <c r="AV143"/>
  <c r="AV139"/>
  <c r="AV135"/>
  <c r="AV131"/>
  <c r="AV127"/>
  <c r="AV140"/>
  <c r="AV132"/>
  <c r="AV144"/>
  <c r="AV136"/>
  <c r="AV128"/>
  <c r="AV142"/>
  <c r="AV126"/>
  <c r="AV138"/>
  <c r="AV130"/>
  <c r="AV134"/>
  <c r="AR145"/>
  <c r="AR141"/>
  <c r="AR137"/>
  <c r="AR133"/>
  <c r="AR129"/>
  <c r="AR143"/>
  <c r="AR139"/>
  <c r="AR135"/>
  <c r="AR131"/>
  <c r="AR127"/>
  <c r="AR144"/>
  <c r="AR136"/>
  <c r="AR128"/>
  <c r="AR140"/>
  <c r="AR132"/>
  <c r="AR138"/>
  <c r="AR134"/>
  <c r="AR130"/>
  <c r="AR142"/>
  <c r="AR126"/>
  <c r="BR109"/>
  <c r="BP108"/>
  <c r="BN117"/>
  <c r="BN92"/>
  <c r="BP62"/>
  <c r="BL67"/>
  <c r="BP82"/>
  <c r="BL83"/>
  <c r="BM111"/>
  <c r="BQ71"/>
  <c r="BM80"/>
  <c r="BR111"/>
  <c r="BL108"/>
  <c r="BN57"/>
  <c r="BN65"/>
  <c r="BN77"/>
  <c r="BN90"/>
  <c r="BP69"/>
  <c r="BP85"/>
  <c r="BP80"/>
  <c r="BL70"/>
  <c r="BL86"/>
  <c r="BL81"/>
  <c r="BQ77"/>
  <c r="BQ85"/>
  <c r="BM65"/>
  <c r="BM86"/>
  <c r="BM109"/>
  <c r="BQ105"/>
  <c r="BO60"/>
  <c r="BO68"/>
  <c r="BO76"/>
  <c r="BO84"/>
  <c r="BO88"/>
  <c r="BK61"/>
  <c r="BK65"/>
  <c r="BK73"/>
  <c r="BK81"/>
  <c r="BN118"/>
  <c r="BP112"/>
  <c r="BN111"/>
  <c r="BR100"/>
  <c r="BP87"/>
  <c r="BR112"/>
  <c r="BP111"/>
  <c r="BN101"/>
  <c r="BN113"/>
  <c r="BR54"/>
  <c r="BR58"/>
  <c r="BR62"/>
  <c r="BR70"/>
  <c r="BR78"/>
  <c r="BR86"/>
  <c r="BR93"/>
  <c r="BN60"/>
  <c r="BN68"/>
  <c r="BN72"/>
  <c r="BN76"/>
  <c r="BN80"/>
  <c r="BN84"/>
  <c r="BN88"/>
  <c r="BP66"/>
  <c r="BL61"/>
  <c r="BP58"/>
  <c r="BL53"/>
  <c r="BS111"/>
  <c r="BK111"/>
  <c r="BL110"/>
  <c r="BM108"/>
  <c r="BO106"/>
  <c r="BP103"/>
  <c r="BO102"/>
  <c r="BP67"/>
  <c r="BP75"/>
  <c r="BP83"/>
  <c r="BP78"/>
  <c r="BP86"/>
  <c r="BL68"/>
  <c r="BL76"/>
  <c r="BL84"/>
  <c r="BL71"/>
  <c r="BL79"/>
  <c r="BL87"/>
  <c r="BR110"/>
  <c r="BO108"/>
  <c r="BM112"/>
  <c r="BQ107"/>
  <c r="BK105"/>
  <c r="BS101"/>
  <c r="BQ54"/>
  <c r="BQ62"/>
  <c r="BQ70"/>
  <c r="BQ78"/>
  <c r="BQ86"/>
  <c r="BQ75"/>
  <c r="BQ83"/>
  <c r="BQ89"/>
  <c r="BQ93"/>
  <c r="BM55"/>
  <c r="BM63"/>
  <c r="BM71"/>
  <c r="BM79"/>
  <c r="BM87"/>
  <c r="BM60"/>
  <c r="BM68"/>
  <c r="BM76"/>
  <c r="BM84"/>
  <c r="BM90"/>
  <c r="BP63"/>
  <c r="BL58"/>
  <c r="BP55"/>
  <c r="BL104"/>
  <c r="BL100"/>
  <c r="BS54"/>
  <c r="BS58"/>
  <c r="BS62"/>
  <c r="BS66"/>
  <c r="BS70"/>
  <c r="BS74"/>
  <c r="BS78"/>
  <c r="BS82"/>
  <c r="BS86"/>
  <c r="BS90"/>
  <c r="BO55"/>
  <c r="BO59"/>
  <c r="BO63"/>
  <c r="BO67"/>
  <c r="BO71"/>
  <c r="BO75"/>
  <c r="BO79"/>
  <c r="BO83"/>
  <c r="BO87"/>
  <c r="BO91"/>
  <c r="BK56"/>
  <c r="BK60"/>
  <c r="BK64"/>
  <c r="BK68"/>
  <c r="BK72"/>
  <c r="BK76"/>
  <c r="BK80"/>
  <c r="BK84"/>
  <c r="BK88"/>
  <c r="BK92"/>
  <c r="BP118"/>
  <c r="BQ111"/>
  <c r="BK108"/>
  <c r="BO100"/>
  <c r="BS109"/>
  <c r="BM107"/>
  <c r="AK142"/>
  <c r="AK138"/>
  <c r="AK134"/>
  <c r="AK130"/>
  <c r="AK126"/>
  <c r="AK144"/>
  <c r="AK140"/>
  <c r="AK136"/>
  <c r="AK132"/>
  <c r="AK128"/>
  <c r="AK141"/>
  <c r="AK133"/>
  <c r="AK145"/>
  <c r="AK137"/>
  <c r="AK129"/>
  <c r="BL99"/>
  <c r="AK143"/>
  <c r="AK127"/>
  <c r="AK139"/>
  <c r="AK135"/>
  <c r="AK131"/>
  <c r="BE142"/>
  <c r="BE138"/>
  <c r="BE134"/>
  <c r="BE130"/>
  <c r="BE126"/>
  <c r="BE144"/>
  <c r="BE140"/>
  <c r="BE136"/>
  <c r="BE132"/>
  <c r="BE128"/>
  <c r="BE145"/>
  <c r="BE137"/>
  <c r="BE129"/>
  <c r="BE141"/>
  <c r="BE133"/>
  <c r="BE131"/>
  <c r="BE143"/>
  <c r="BE127"/>
  <c r="BE139"/>
  <c r="BE135"/>
  <c r="BB143"/>
  <c r="BB139"/>
  <c r="BB135"/>
  <c r="BB131"/>
  <c r="BB127"/>
  <c r="BB145"/>
  <c r="BB141"/>
  <c r="BB137"/>
  <c r="BB133"/>
  <c r="BB129"/>
  <c r="BB138"/>
  <c r="BB130"/>
  <c r="BB142"/>
  <c r="BB134"/>
  <c r="BB126"/>
  <c r="BB140"/>
  <c r="BB136"/>
  <c r="BB132"/>
  <c r="BB144"/>
  <c r="BB128"/>
  <c r="AH143"/>
  <c r="AH139"/>
  <c r="AH135"/>
  <c r="AH131"/>
  <c r="AH127"/>
  <c r="AH145"/>
  <c r="AH141"/>
  <c r="AH137"/>
  <c r="AH133"/>
  <c r="AH129"/>
  <c r="AH142"/>
  <c r="AH134"/>
  <c r="AH126"/>
  <c r="AH138"/>
  <c r="AH130"/>
  <c r="AH136"/>
  <c r="AH132"/>
  <c r="BK99"/>
  <c r="AH128"/>
  <c r="AH140"/>
  <c r="AH144"/>
  <c r="AU144"/>
  <c r="AU140"/>
  <c r="AU136"/>
  <c r="AU132"/>
  <c r="AU128"/>
  <c r="AU142"/>
  <c r="AU138"/>
  <c r="AU134"/>
  <c r="AU130"/>
  <c r="AU126"/>
  <c r="AU143"/>
  <c r="AU135"/>
  <c r="AU127"/>
  <c r="AU139"/>
  <c r="AU131"/>
  <c r="AU145"/>
  <c r="AU129"/>
  <c r="AU141"/>
  <c r="AU137"/>
  <c r="AU133"/>
  <c r="BA142"/>
  <c r="BA138"/>
  <c r="BA134"/>
  <c r="BA130"/>
  <c r="BA126"/>
  <c r="BA144"/>
  <c r="BA140"/>
  <c r="BA136"/>
  <c r="BA132"/>
  <c r="BA128"/>
  <c r="BA141"/>
  <c r="BA133"/>
  <c r="BA145"/>
  <c r="BA137"/>
  <c r="BA129"/>
  <c r="BA143"/>
  <c r="BA127"/>
  <c r="BA139"/>
  <c r="BA131"/>
  <c r="BA135"/>
  <c r="AS142"/>
  <c r="AS138"/>
  <c r="AS134"/>
  <c r="AS130"/>
  <c r="AS126"/>
  <c r="AS144"/>
  <c r="AS140"/>
  <c r="AS136"/>
  <c r="AS132"/>
  <c r="AS128"/>
  <c r="AS141"/>
  <c r="AS133"/>
  <c r="AS145"/>
  <c r="AS137"/>
  <c r="AS129"/>
  <c r="AS135"/>
  <c r="AS131"/>
  <c r="AS143"/>
  <c r="AS127"/>
  <c r="AS139"/>
  <c r="AQ144"/>
  <c r="AQ140"/>
  <c r="AQ136"/>
  <c r="AQ132"/>
  <c r="AQ128"/>
  <c r="AQ142"/>
  <c r="AQ138"/>
  <c r="AQ134"/>
  <c r="AQ130"/>
  <c r="AQ126"/>
  <c r="AQ139"/>
  <c r="AQ131"/>
  <c r="BN99"/>
  <c r="AQ143"/>
  <c r="AQ135"/>
  <c r="AQ127"/>
  <c r="AQ141"/>
  <c r="AQ137"/>
  <c r="AQ129"/>
  <c r="AQ133"/>
  <c r="AQ145"/>
  <c r="AT143"/>
  <c r="AT139"/>
  <c r="AT135"/>
  <c r="AT131"/>
  <c r="AT127"/>
  <c r="AT145"/>
  <c r="AT141"/>
  <c r="AT137"/>
  <c r="AT133"/>
  <c r="AT129"/>
  <c r="AT138"/>
  <c r="AT130"/>
  <c r="AT142"/>
  <c r="AT134"/>
  <c r="AT126"/>
  <c r="AT132"/>
  <c r="AT144"/>
  <c r="AT128"/>
  <c r="AT136"/>
  <c r="BO99"/>
  <c r="AT140"/>
  <c r="AL143"/>
  <c r="AL139"/>
  <c r="AL135"/>
  <c r="AL131"/>
  <c r="AL127"/>
  <c r="AL145"/>
  <c r="AL141"/>
  <c r="AL137"/>
  <c r="AL133"/>
  <c r="AL129"/>
  <c r="AL138"/>
  <c r="AL130"/>
  <c r="AL142"/>
  <c r="AL134"/>
  <c r="AL126"/>
  <c r="AL140"/>
  <c r="AL136"/>
  <c r="AL128"/>
  <c r="AL132"/>
  <c r="AL144"/>
  <c r="BN107"/>
  <c r="BN105"/>
  <c r="BP54"/>
  <c r="BM104"/>
  <c r="BP74"/>
  <c r="BL75"/>
  <c r="BN110"/>
  <c r="BQ79"/>
  <c r="BM72"/>
  <c r="BM88"/>
  <c r="BO89"/>
  <c r="BK90"/>
  <c r="BL115"/>
  <c r="BR119"/>
  <c r="BN109"/>
  <c r="BR55"/>
  <c r="BR63"/>
  <c r="BR71"/>
  <c r="BR79"/>
  <c r="BN61"/>
  <c r="BN73"/>
  <c r="BN81"/>
  <c r="BN85"/>
  <c r="BL69"/>
  <c r="BP77"/>
  <c r="BP72"/>
  <c r="BL78"/>
  <c r="BL73"/>
  <c r="BL89"/>
  <c r="BQ69"/>
  <c r="BQ90"/>
  <c r="BM57"/>
  <c r="BM78"/>
  <c r="BM91"/>
  <c r="BP64"/>
  <c r="BL59"/>
  <c r="BK112"/>
  <c r="BO107"/>
  <c r="BQ101"/>
  <c r="BO56"/>
  <c r="BO64"/>
  <c r="BO72"/>
  <c r="BO80"/>
  <c r="BO92"/>
  <c r="BK53"/>
  <c r="BK57"/>
  <c r="BK69"/>
  <c r="BK77"/>
  <c r="BK85"/>
  <c r="BK93"/>
  <c r="BR114"/>
  <c r="BL112"/>
  <c r="BL109"/>
  <c r="BN119"/>
  <c r="BR115"/>
  <c r="BP93"/>
  <c r="BL88"/>
  <c r="BN93"/>
  <c r="BR90"/>
  <c r="BN112"/>
  <c r="BL111"/>
  <c r="BR107"/>
  <c r="BR53"/>
  <c r="BR57"/>
  <c r="BR61"/>
  <c r="BR65"/>
  <c r="BR69"/>
  <c r="BR73"/>
  <c r="BR77"/>
  <c r="BR81"/>
  <c r="BR85"/>
  <c r="BR91"/>
  <c r="BN55"/>
  <c r="BN63"/>
  <c r="BN71"/>
  <c r="BN75"/>
  <c r="BN79"/>
  <c r="BN83"/>
  <c r="BN87"/>
  <c r="BL64"/>
  <c r="BP73"/>
  <c r="BP81"/>
  <c r="BP92"/>
  <c r="BP76"/>
  <c r="BP84"/>
  <c r="BL74"/>
  <c r="BL82"/>
  <c r="BL77"/>
  <c r="BL85"/>
  <c r="BP101"/>
  <c r="BQ68"/>
  <c r="BQ76"/>
  <c r="BQ84"/>
  <c r="BQ57"/>
  <c r="BQ65"/>
  <c r="BQ73"/>
  <c r="BQ81"/>
  <c r="BQ88"/>
  <c r="BQ92"/>
  <c r="BM53"/>
  <c r="BM61"/>
  <c r="BM69"/>
  <c r="BM77"/>
  <c r="BM85"/>
  <c r="BM58"/>
  <c r="BM66"/>
  <c r="BM74"/>
  <c r="BM82"/>
  <c r="BM89"/>
  <c r="BM93"/>
  <c r="BL63"/>
  <c r="BP60"/>
  <c r="BP65"/>
  <c r="BL116"/>
  <c r="BO112"/>
  <c r="BQ109"/>
  <c r="BS107"/>
  <c r="BK107"/>
  <c r="BS103"/>
  <c r="BK103"/>
  <c r="BS53"/>
  <c r="BS57"/>
  <c r="BS61"/>
  <c r="BS65"/>
  <c r="BS69"/>
  <c r="BS73"/>
  <c r="BS77"/>
  <c r="BS81"/>
  <c r="BS85"/>
  <c r="BS89"/>
  <c r="BS93"/>
  <c r="BO54"/>
  <c r="BO58"/>
  <c r="BO62"/>
  <c r="BO66"/>
  <c r="BO70"/>
  <c r="BO74"/>
  <c r="BO78"/>
  <c r="BO82"/>
  <c r="BO86"/>
  <c r="BO90"/>
  <c r="BK55"/>
  <c r="BK59"/>
  <c r="BK63"/>
  <c r="BK67"/>
  <c r="BK71"/>
  <c r="BK75"/>
  <c r="BK79"/>
  <c r="BK83"/>
  <c r="BK87"/>
  <c r="BK91"/>
  <c r="BP105"/>
</calcChain>
</file>

<file path=xl/sharedStrings.xml><?xml version="1.0" encoding="utf-8"?>
<sst xmlns="http://schemas.openxmlformats.org/spreadsheetml/2006/main" count="268" uniqueCount="18">
  <si>
    <t>A</t>
  </si>
  <si>
    <t>B</t>
  </si>
  <si>
    <t>C</t>
  </si>
  <si>
    <t>Consumo de HCl (mL)</t>
  </si>
  <si>
    <t>Solo</t>
  </si>
  <si>
    <t>Branco</t>
  </si>
  <si>
    <t>Fator de correção</t>
  </si>
  <si>
    <r>
      <t>f</t>
    </r>
    <r>
      <rPr>
        <b/>
        <vertAlign val="subscript"/>
        <sz val="13"/>
        <color theme="1"/>
        <rFont val="Arial Narrow"/>
        <family val="2"/>
      </rPr>
      <t>Hcl</t>
    </r>
  </si>
  <si>
    <t>Diesel</t>
  </si>
  <si>
    <t>Diesel + Fungus</t>
  </si>
  <si>
    <t>B20</t>
  </si>
  <si>
    <t>B20 + Fungus</t>
  </si>
  <si>
    <t>B50 + Fungus</t>
  </si>
  <si>
    <t>B50</t>
  </si>
  <si>
    <t>B100</t>
  </si>
  <si>
    <t>B100 + Fungus</t>
  </si>
  <si>
    <t>Soil</t>
  </si>
  <si>
    <t>Acumulado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</si>
</sst>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Arial Narrow"/>
      <family val="2"/>
    </font>
    <font>
      <sz val="13"/>
      <color theme="1"/>
      <name val="Arial Narrow"/>
      <family val="2"/>
    </font>
    <font>
      <b/>
      <vertAlign val="subscript"/>
      <sz val="13"/>
      <color theme="1"/>
      <name val="Arial Narrow"/>
      <family val="2"/>
    </font>
    <font>
      <b/>
      <sz val="13"/>
      <name val="Arial Narrow"/>
      <family val="2"/>
    </font>
    <font>
      <b/>
      <sz val="11"/>
      <color rgb="FFFF0000"/>
      <name val="Calibri"/>
      <family val="2"/>
      <scheme val="minor"/>
    </font>
    <font>
      <sz val="11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2">
    <xf numFmtId="0" fontId="0" fillId="0" borderId="0" xfId="0"/>
    <xf numFmtId="164" fontId="3" fillId="0" borderId="1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2" fontId="2" fillId="2" borderId="9" xfId="0" applyNumberFormat="1" applyFont="1" applyFill="1" applyBorder="1" applyAlignment="1">
      <alignment horizontal="center" vertical="center" wrapText="1"/>
    </xf>
    <xf numFmtId="2" fontId="2" fillId="2" borderId="10" xfId="0" applyNumberFormat="1" applyFont="1" applyFill="1" applyBorder="1" applyAlignment="1">
      <alignment horizontal="center" vertical="center" wrapText="1"/>
    </xf>
    <xf numFmtId="1" fontId="3" fillId="6" borderId="14" xfId="0" applyNumberFormat="1" applyFont="1" applyFill="1" applyBorder="1" applyAlignment="1">
      <alignment horizontal="center" vertical="center" wrapText="1"/>
    </xf>
    <xf numFmtId="1" fontId="3" fillId="0" borderId="14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/>
    </xf>
    <xf numFmtId="1" fontId="3" fillId="0" borderId="15" xfId="0" applyNumberFormat="1" applyFont="1" applyBorder="1" applyAlignment="1">
      <alignment horizontal="center" vertical="center" wrapText="1"/>
    </xf>
    <xf numFmtId="164" fontId="3" fillId="0" borderId="18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/>
    </xf>
    <xf numFmtId="164" fontId="3" fillId="0" borderId="19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2" fontId="2" fillId="2" borderId="21" xfId="0" applyNumberFormat="1" applyFont="1" applyFill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164" fontId="3" fillId="6" borderId="1" xfId="0" applyNumberFormat="1" applyFont="1" applyFill="1" applyBorder="1" applyAlignment="1">
      <alignment horizontal="center" vertical="center" wrapText="1"/>
    </xf>
    <xf numFmtId="164" fontId="3" fillId="6" borderId="2" xfId="0" applyNumberFormat="1" applyFont="1" applyFill="1" applyBorder="1" applyAlignment="1">
      <alignment horizontal="center" vertical="center" wrapText="1"/>
    </xf>
    <xf numFmtId="164" fontId="3" fillId="6" borderId="3" xfId="0" applyNumberFormat="1" applyFont="1" applyFill="1" applyBorder="1" applyAlignment="1">
      <alignment horizontal="center" vertical="center" wrapText="1"/>
    </xf>
    <xf numFmtId="164" fontId="3" fillId="0" borderId="22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3" fillId="0" borderId="23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 vertical="center"/>
    </xf>
    <xf numFmtId="164" fontId="3" fillId="0" borderId="24" xfId="0" applyNumberFormat="1" applyFont="1" applyBorder="1" applyAlignment="1">
      <alignment horizontal="center"/>
    </xf>
    <xf numFmtId="164" fontId="3" fillId="0" borderId="25" xfId="0" applyNumberFormat="1" applyFont="1" applyBorder="1" applyAlignment="1">
      <alignment horizontal="center"/>
    </xf>
    <xf numFmtId="164" fontId="3" fillId="6" borderId="7" xfId="0" applyNumberFormat="1" applyFont="1" applyFill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/>
    </xf>
    <xf numFmtId="164" fontId="3" fillId="0" borderId="26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3" fillId="0" borderId="27" xfId="0" applyNumberFormat="1" applyFont="1" applyFill="1" applyBorder="1" applyAlignment="1">
      <alignment horizontal="center" vertical="center" wrapText="1"/>
    </xf>
    <xf numFmtId="164" fontId="5" fillId="5" borderId="3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1" fontId="3" fillId="0" borderId="28" xfId="0" applyNumberFormat="1" applyFont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vertical="center" wrapText="1"/>
    </xf>
    <xf numFmtId="1" fontId="3" fillId="0" borderId="30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1" fontId="3" fillId="6" borderId="21" xfId="0" applyNumberFormat="1" applyFont="1" applyFill="1" applyBorder="1" applyAlignment="1">
      <alignment horizontal="center" vertical="center" wrapText="1"/>
    </xf>
    <xf numFmtId="1" fontId="3" fillId="0" borderId="29" xfId="0" applyNumberFormat="1" applyFont="1" applyFill="1" applyBorder="1" applyAlignment="1">
      <alignment horizontal="center" vertical="center" wrapText="1"/>
    </xf>
    <xf numFmtId="1" fontId="3" fillId="0" borderId="31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/>
    </xf>
    <xf numFmtId="165" fontId="3" fillId="0" borderId="6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 vertical="center" wrapText="1"/>
    </xf>
    <xf numFmtId="165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0" fillId="0" borderId="0" xfId="0" applyBorder="1"/>
    <xf numFmtId="1" fontId="3" fillId="0" borderId="0" xfId="0" applyNumberFormat="1" applyFont="1" applyBorder="1" applyAlignment="1">
      <alignment horizontal="center" vertical="center" wrapText="1"/>
    </xf>
    <xf numFmtId="2" fontId="2" fillId="2" borderId="32" xfId="0" applyNumberFormat="1" applyFont="1" applyFill="1" applyBorder="1" applyAlignment="1">
      <alignment horizontal="center" vertical="center" wrapText="1"/>
    </xf>
    <xf numFmtId="2" fontId="2" fillId="2" borderId="33" xfId="0" applyNumberFormat="1" applyFont="1" applyFill="1" applyBorder="1" applyAlignment="1">
      <alignment horizontal="center" vertical="center" wrapText="1"/>
    </xf>
    <xf numFmtId="2" fontId="2" fillId="2" borderId="27" xfId="0" applyNumberFormat="1" applyFont="1" applyFill="1" applyBorder="1" applyAlignment="1">
      <alignment horizontal="center" vertical="center" wrapText="1"/>
    </xf>
    <xf numFmtId="164" fontId="3" fillId="0" borderId="34" xfId="0" applyNumberFormat="1" applyFont="1" applyBorder="1" applyAlignment="1">
      <alignment horizontal="center" vertical="center"/>
    </xf>
    <xf numFmtId="164" fontId="3" fillId="0" borderId="21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0" fontId="0" fillId="0" borderId="0" xfId="0" applyFill="1" applyBorder="1"/>
    <xf numFmtId="1" fontId="3" fillId="0" borderId="0" xfId="0" applyNumberFormat="1" applyFont="1" applyBorder="1" applyAlignment="1">
      <alignment horizontal="center" vertical="center"/>
    </xf>
    <xf numFmtId="2" fontId="2" fillId="2" borderId="35" xfId="0" applyNumberFormat="1" applyFont="1" applyFill="1" applyBorder="1" applyAlignment="1">
      <alignment horizontal="center" vertical="center" wrapText="1"/>
    </xf>
    <xf numFmtId="1" fontId="3" fillId="0" borderId="36" xfId="0" applyNumberFormat="1" applyFont="1" applyFill="1" applyBorder="1" applyAlignment="1">
      <alignment horizontal="center" vertical="center" wrapText="1"/>
    </xf>
    <xf numFmtId="1" fontId="3" fillId="0" borderId="21" xfId="0" applyNumberFormat="1" applyFont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 wrapText="1"/>
    </xf>
    <xf numFmtId="1" fontId="3" fillId="6" borderId="2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/>
    </xf>
    <xf numFmtId="2" fontId="2" fillId="2" borderId="36" xfId="0" applyNumberFormat="1" applyFont="1" applyFill="1" applyBorder="1" applyAlignment="1">
      <alignment horizontal="center" vertical="center" wrapText="1"/>
    </xf>
    <xf numFmtId="1" fontId="3" fillId="0" borderId="20" xfId="0" applyNumberFormat="1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/>
    </xf>
    <xf numFmtId="1" fontId="7" fillId="0" borderId="0" xfId="0" applyNumberFormat="1" applyFont="1" applyBorder="1" applyAlignment="1">
      <alignment horizontal="center"/>
    </xf>
    <xf numFmtId="1" fontId="3" fillId="0" borderId="37" xfId="0" applyNumberFormat="1" applyFont="1" applyBorder="1" applyAlignment="1">
      <alignment horizontal="center" vertical="center"/>
    </xf>
    <xf numFmtId="1" fontId="7" fillId="0" borderId="37" xfId="0" applyNumberFormat="1" applyFont="1" applyBorder="1" applyAlignment="1">
      <alignment horizontal="center"/>
    </xf>
    <xf numFmtId="2" fontId="2" fillId="0" borderId="37" xfId="0" applyNumberFormat="1" applyFont="1" applyFill="1" applyBorder="1" applyAlignment="1">
      <alignment horizontal="center" vertical="center" wrapText="1"/>
    </xf>
    <xf numFmtId="1" fontId="3" fillId="0" borderId="37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1" fontId="7" fillId="0" borderId="37" xfId="0" applyNumberFormat="1" applyFont="1" applyFill="1" applyBorder="1" applyAlignment="1">
      <alignment horizontal="center"/>
    </xf>
    <xf numFmtId="1" fontId="7" fillId="0" borderId="0" xfId="0" applyNumberFormat="1" applyFont="1" applyFill="1" applyBorder="1" applyAlignment="1">
      <alignment horizontal="center"/>
    </xf>
    <xf numFmtId="0" fontId="0" fillId="0" borderId="0" xfId="0" applyFill="1"/>
    <xf numFmtId="2" fontId="2" fillId="2" borderId="16" xfId="0" applyNumberFormat="1" applyFont="1" applyFill="1" applyBorder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2" fontId="2" fillId="2" borderId="20" xfId="0" applyNumberFormat="1" applyFont="1" applyFill="1" applyBorder="1" applyAlignment="1">
      <alignment horizontal="center" vertical="center" wrapText="1"/>
    </xf>
    <xf numFmtId="2" fontId="2" fillId="2" borderId="18" xfId="0" applyNumberFormat="1" applyFont="1" applyFill="1" applyBorder="1" applyAlignment="1">
      <alignment horizontal="center" vertical="center" wrapText="1"/>
    </xf>
    <xf numFmtId="2" fontId="2" fillId="2" borderId="17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>
        <c:manualLayout>
          <c:layoutTarget val="inner"/>
          <c:xMode val="edge"/>
          <c:yMode val="edge"/>
          <c:x val="0.21924492192928299"/>
          <c:y val="6.8141148364126256E-2"/>
          <c:w val="0.722883695666658"/>
          <c:h val="0.71019053197023452"/>
        </c:manualLayout>
      </c:layout>
      <c:scatterChart>
        <c:scatterStyle val="lineMarker"/>
        <c:ser>
          <c:idx val="0"/>
          <c:order val="0"/>
          <c:tx>
            <c:strRef>
              <c:f>'Figura 5'!$BK$123</c:f>
              <c:strCache>
                <c:ptCount val="1"/>
                <c:pt idx="0">
                  <c:v>Soil</c:v>
                </c:pt>
              </c:strCache>
            </c:strRef>
          </c:tx>
          <c:spPr>
            <a:ln w="15875">
              <a:solidFill>
                <a:sysClr val="windowText" lastClr="000000"/>
              </a:solidFill>
            </a:ln>
          </c:spPr>
          <c:marker>
            <c:symbol val="diamond"/>
            <c:size val="6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xVal>
            <c:numRef>
              <c:f>'Figura 5'!$BJ$124:$BJ$137</c:f>
              <c:numCache>
                <c:formatCode>0</c:formatCode>
                <c:ptCount val="14"/>
                <c:pt idx="0">
                  <c:v>0</c:v>
                </c:pt>
                <c:pt idx="1">
                  <c:v>4</c:v>
                </c:pt>
                <c:pt idx="2">
                  <c:v>8</c:v>
                </c:pt>
                <c:pt idx="3">
                  <c:v>12</c:v>
                </c:pt>
                <c:pt idx="4">
                  <c:v>20</c:v>
                </c:pt>
                <c:pt idx="5">
                  <c:v>30</c:v>
                </c:pt>
                <c:pt idx="6">
                  <c:v>36</c:v>
                </c:pt>
                <c:pt idx="7">
                  <c:v>48</c:v>
                </c:pt>
                <c:pt idx="8">
                  <c:v>60</c:v>
                </c:pt>
                <c:pt idx="9">
                  <c:v>71</c:v>
                </c:pt>
                <c:pt idx="10">
                  <c:v>82</c:v>
                </c:pt>
                <c:pt idx="11">
                  <c:v>93</c:v>
                </c:pt>
                <c:pt idx="12" formatCode="General">
                  <c:v>99</c:v>
                </c:pt>
                <c:pt idx="13">
                  <c:v>111</c:v>
                </c:pt>
              </c:numCache>
            </c:numRef>
          </c:xVal>
          <c:yVal>
            <c:numRef>
              <c:f>'Figura 5'!$BK$124:$BK$137</c:f>
              <c:numCache>
                <c:formatCode>0</c:formatCode>
                <c:ptCount val="14"/>
                <c:pt idx="0">
                  <c:v>0</c:v>
                </c:pt>
                <c:pt idx="1">
                  <c:v>10.475813333333342</c:v>
                </c:pt>
                <c:pt idx="2">
                  <c:v>17.336733333333346</c:v>
                </c:pt>
                <c:pt idx="3">
                  <c:v>26.115760000000023</c:v>
                </c:pt>
                <c:pt idx="4">
                  <c:v>48.899546666666687</c:v>
                </c:pt>
                <c:pt idx="5">
                  <c:v>65.950426666666701</c:v>
                </c:pt>
                <c:pt idx="6">
                  <c:v>76.74274666666669</c:v>
                </c:pt>
                <c:pt idx="7">
                  <c:v>99.496906666666703</c:v>
                </c:pt>
                <c:pt idx="8">
                  <c:v>122.45244000000007</c:v>
                </c:pt>
                <c:pt idx="9">
                  <c:v>139.62681333333339</c:v>
                </c:pt>
                <c:pt idx="10">
                  <c:v>160.49601333333339</c:v>
                </c:pt>
                <c:pt idx="11">
                  <c:v>179.96821333333341</c:v>
                </c:pt>
                <c:pt idx="12">
                  <c:v>189.49069333333341</c:v>
                </c:pt>
                <c:pt idx="13">
                  <c:v>214.4758733333334</c:v>
                </c:pt>
              </c:numCache>
            </c:numRef>
          </c:yVal>
        </c:ser>
        <c:ser>
          <c:idx val="1"/>
          <c:order val="1"/>
          <c:tx>
            <c:strRef>
              <c:f>'Figura 5'!$BL$123</c:f>
              <c:strCache>
                <c:ptCount val="1"/>
                <c:pt idx="0">
                  <c:v>B20</c:v>
                </c:pt>
              </c:strCache>
            </c:strRef>
          </c:tx>
          <c:spPr>
            <a:ln w="15875">
              <a:solidFill>
                <a:sysClr val="windowText" lastClr="000000"/>
              </a:solidFill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errBars>
            <c:errDir val="y"/>
            <c:errBarType val="both"/>
            <c:errValType val="cust"/>
            <c:plus>
              <c:numRef>
                <c:f>'Figura 5'!$AX$168:$AX$182</c:f>
                <c:numCache>
                  <c:formatCode>General</c:formatCode>
                  <c:ptCount val="15"/>
                  <c:pt idx="0">
                    <c:v>0</c:v>
                  </c:pt>
                  <c:pt idx="1">
                    <c:v>5.7970773640631403</c:v>
                  </c:pt>
                  <c:pt idx="2">
                    <c:v>5.3304743194703477</c:v>
                  </c:pt>
                  <c:pt idx="3">
                    <c:v>7.0287250542987127</c:v>
                  </c:pt>
                  <c:pt idx="4">
                    <c:v>7.8798121209153864</c:v>
                  </c:pt>
                  <c:pt idx="5">
                    <c:v>8.6971162890020892</c:v>
                  </c:pt>
                  <c:pt idx="6">
                    <c:v>9.6641949997110714</c:v>
                  </c:pt>
                  <c:pt idx="7">
                    <c:v>8.3761737291684533</c:v>
                  </c:pt>
                  <c:pt idx="8">
                    <c:v>9.2741626884381425</c:v>
                  </c:pt>
                  <c:pt idx="9">
                    <c:v>12.18576882171207</c:v>
                  </c:pt>
                  <c:pt idx="10">
                    <c:v>15.355965285876065</c:v>
                  </c:pt>
                  <c:pt idx="11">
                    <c:v>15.081115619638627</c:v>
                  </c:pt>
                  <c:pt idx="12">
                    <c:v>15.267756670344246</c:v>
                  </c:pt>
                  <c:pt idx="13">
                    <c:v>16.496489403822974</c:v>
                  </c:pt>
                  <c:pt idx="14">
                    <c:v>18.222482472838941</c:v>
                  </c:pt>
                </c:numCache>
              </c:numRef>
            </c:plus>
            <c:minus>
              <c:numRef>
                <c:f>'Figura 5'!$AX$168:$AX$182</c:f>
                <c:numCache>
                  <c:formatCode>General</c:formatCode>
                  <c:ptCount val="15"/>
                  <c:pt idx="0">
                    <c:v>0</c:v>
                  </c:pt>
                  <c:pt idx="1">
                    <c:v>5.7970773640631403</c:v>
                  </c:pt>
                  <c:pt idx="2">
                    <c:v>5.3304743194703477</c:v>
                  </c:pt>
                  <c:pt idx="3">
                    <c:v>7.0287250542987127</c:v>
                  </c:pt>
                  <c:pt idx="4">
                    <c:v>7.8798121209153864</c:v>
                  </c:pt>
                  <c:pt idx="5">
                    <c:v>8.6971162890020892</c:v>
                  </c:pt>
                  <c:pt idx="6">
                    <c:v>9.6641949997110714</c:v>
                  </c:pt>
                  <c:pt idx="7">
                    <c:v>8.3761737291684533</c:v>
                  </c:pt>
                  <c:pt idx="8">
                    <c:v>9.2741626884381425</c:v>
                  </c:pt>
                  <c:pt idx="9">
                    <c:v>12.18576882171207</c:v>
                  </c:pt>
                  <c:pt idx="10">
                    <c:v>15.355965285876065</c:v>
                  </c:pt>
                  <c:pt idx="11">
                    <c:v>15.081115619638627</c:v>
                  </c:pt>
                  <c:pt idx="12">
                    <c:v>15.267756670344246</c:v>
                  </c:pt>
                  <c:pt idx="13">
                    <c:v>16.496489403822974</c:v>
                  </c:pt>
                  <c:pt idx="14">
                    <c:v>18.222482472838941</c:v>
                  </c:pt>
                </c:numCache>
              </c:numRef>
            </c:minus>
          </c:errBars>
          <c:xVal>
            <c:numRef>
              <c:f>'Figura 5'!$BJ$124:$BJ$137</c:f>
              <c:numCache>
                <c:formatCode>0</c:formatCode>
                <c:ptCount val="14"/>
                <c:pt idx="0">
                  <c:v>0</c:v>
                </c:pt>
                <c:pt idx="1">
                  <c:v>4</c:v>
                </c:pt>
                <c:pt idx="2">
                  <c:v>8</c:v>
                </c:pt>
                <c:pt idx="3">
                  <c:v>12</c:v>
                </c:pt>
                <c:pt idx="4">
                  <c:v>20</c:v>
                </c:pt>
                <c:pt idx="5">
                  <c:v>30</c:v>
                </c:pt>
                <c:pt idx="6">
                  <c:v>36</c:v>
                </c:pt>
                <c:pt idx="7">
                  <c:v>48</c:v>
                </c:pt>
                <c:pt idx="8">
                  <c:v>60</c:v>
                </c:pt>
                <c:pt idx="9">
                  <c:v>71</c:v>
                </c:pt>
                <c:pt idx="10">
                  <c:v>82</c:v>
                </c:pt>
                <c:pt idx="11">
                  <c:v>93</c:v>
                </c:pt>
                <c:pt idx="12" formatCode="General">
                  <c:v>99</c:v>
                </c:pt>
                <c:pt idx="13">
                  <c:v>111</c:v>
                </c:pt>
              </c:numCache>
            </c:numRef>
          </c:xVal>
          <c:yVal>
            <c:numRef>
              <c:f>'Figura 5'!$BL$124:$BL$137</c:f>
              <c:numCache>
                <c:formatCode>0</c:formatCode>
                <c:ptCount val="14"/>
                <c:pt idx="0">
                  <c:v>0</c:v>
                </c:pt>
                <c:pt idx="1">
                  <c:v>48.210873333333346</c:v>
                </c:pt>
                <c:pt idx="2">
                  <c:v>93.87656666666669</c:v>
                </c:pt>
                <c:pt idx="3">
                  <c:v>141.38659333333337</c:v>
                </c:pt>
                <c:pt idx="4">
                  <c:v>245.63740666666672</c:v>
                </c:pt>
                <c:pt idx="5">
                  <c:v>345.46226000000001</c:v>
                </c:pt>
                <c:pt idx="6">
                  <c:v>394.98865999999998</c:v>
                </c:pt>
                <c:pt idx="7">
                  <c:v>487.86430000000001</c:v>
                </c:pt>
                <c:pt idx="8">
                  <c:v>581.46652666666671</c:v>
                </c:pt>
                <c:pt idx="9">
                  <c:v>664.52884666666671</c:v>
                </c:pt>
                <c:pt idx="10">
                  <c:v>750.62364666666679</c:v>
                </c:pt>
                <c:pt idx="11">
                  <c:v>838.43224666666674</c:v>
                </c:pt>
                <c:pt idx="12">
                  <c:v>882.79766666666683</c:v>
                </c:pt>
                <c:pt idx="13">
                  <c:v>976.13992666666684</c:v>
                </c:pt>
              </c:numCache>
            </c:numRef>
          </c:yVal>
        </c:ser>
        <c:ser>
          <c:idx val="2"/>
          <c:order val="2"/>
          <c:tx>
            <c:strRef>
              <c:f>'Figura 5'!$BM$123</c:f>
              <c:strCache>
                <c:ptCount val="1"/>
                <c:pt idx="0">
                  <c:v>B20 + Fungus</c:v>
                </c:pt>
              </c:strCache>
            </c:strRef>
          </c:tx>
          <c:spPr>
            <a:ln w="15875">
              <a:solidFill>
                <a:sysClr val="windowText" lastClr="000000"/>
              </a:solidFill>
            </a:ln>
          </c:spPr>
          <c:marker>
            <c:symbol val="triangle"/>
            <c:size val="5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errBars>
            <c:errDir val="y"/>
            <c:errBarType val="both"/>
            <c:errValType val="cust"/>
            <c:plus>
              <c:numRef>
                <c:f>'Figura 5'!$AY$168:$AY$182</c:f>
                <c:numCache>
                  <c:formatCode>General</c:formatCode>
                  <c:ptCount val="15"/>
                  <c:pt idx="0">
                    <c:v>0</c:v>
                  </c:pt>
                  <c:pt idx="1">
                    <c:v>2.8884874453828271</c:v>
                  </c:pt>
                  <c:pt idx="2">
                    <c:v>3.6568065405762238</c:v>
                  </c:pt>
                  <c:pt idx="3">
                    <c:v>4.8032049165533621</c:v>
                  </c:pt>
                  <c:pt idx="4">
                    <c:v>6.3009965886451713</c:v>
                  </c:pt>
                  <c:pt idx="5">
                    <c:v>5.0280959394741984</c:v>
                  </c:pt>
                  <c:pt idx="6">
                    <c:v>4.9827143576691508</c:v>
                  </c:pt>
                  <c:pt idx="7">
                    <c:v>5.6085001644774772</c:v>
                  </c:pt>
                  <c:pt idx="8">
                    <c:v>5.2557743685703162</c:v>
                  </c:pt>
                  <c:pt idx="9">
                    <c:v>5.5052438196835052</c:v>
                  </c:pt>
                  <c:pt idx="10">
                    <c:v>8.761407378539058</c:v>
                  </c:pt>
                  <c:pt idx="11">
                    <c:v>11.332662011935723</c:v>
                  </c:pt>
                  <c:pt idx="12">
                    <c:v>14.968752785929704</c:v>
                  </c:pt>
                  <c:pt idx="13">
                    <c:v>15.654972510432419</c:v>
                  </c:pt>
                  <c:pt idx="14">
                    <c:v>19.705674914572835</c:v>
                  </c:pt>
                </c:numCache>
              </c:numRef>
            </c:plus>
            <c:minus>
              <c:numRef>
                <c:f>'Figura 5'!$AY$168:$AY$182</c:f>
                <c:numCache>
                  <c:formatCode>General</c:formatCode>
                  <c:ptCount val="15"/>
                  <c:pt idx="0">
                    <c:v>0</c:v>
                  </c:pt>
                  <c:pt idx="1">
                    <c:v>2.8884874453828271</c:v>
                  </c:pt>
                  <c:pt idx="2">
                    <c:v>3.6568065405762238</c:v>
                  </c:pt>
                  <c:pt idx="3">
                    <c:v>4.8032049165533621</c:v>
                  </c:pt>
                  <c:pt idx="4">
                    <c:v>6.3009965886451713</c:v>
                  </c:pt>
                  <c:pt idx="5">
                    <c:v>5.0280959394741984</c:v>
                  </c:pt>
                  <c:pt idx="6">
                    <c:v>4.9827143576691508</c:v>
                  </c:pt>
                  <c:pt idx="7">
                    <c:v>5.6085001644774772</c:v>
                  </c:pt>
                  <c:pt idx="8">
                    <c:v>5.2557743685703162</c:v>
                  </c:pt>
                  <c:pt idx="9">
                    <c:v>5.5052438196835052</c:v>
                  </c:pt>
                  <c:pt idx="10">
                    <c:v>8.761407378539058</c:v>
                  </c:pt>
                  <c:pt idx="11">
                    <c:v>11.332662011935723</c:v>
                  </c:pt>
                  <c:pt idx="12">
                    <c:v>14.968752785929704</c:v>
                  </c:pt>
                  <c:pt idx="13">
                    <c:v>15.654972510432419</c:v>
                  </c:pt>
                  <c:pt idx="14">
                    <c:v>19.705674914572835</c:v>
                  </c:pt>
                </c:numCache>
              </c:numRef>
            </c:minus>
          </c:errBars>
          <c:xVal>
            <c:numRef>
              <c:f>'Figura 5'!$BJ$124:$BJ$137</c:f>
              <c:numCache>
                <c:formatCode>0</c:formatCode>
                <c:ptCount val="14"/>
                <c:pt idx="0">
                  <c:v>0</c:v>
                </c:pt>
                <c:pt idx="1">
                  <c:v>4</c:v>
                </c:pt>
                <c:pt idx="2">
                  <c:v>8</c:v>
                </c:pt>
                <c:pt idx="3">
                  <c:v>12</c:v>
                </c:pt>
                <c:pt idx="4">
                  <c:v>20</c:v>
                </c:pt>
                <c:pt idx="5">
                  <c:v>30</c:v>
                </c:pt>
                <c:pt idx="6">
                  <c:v>36</c:v>
                </c:pt>
                <c:pt idx="7">
                  <c:v>48</c:v>
                </c:pt>
                <c:pt idx="8">
                  <c:v>60</c:v>
                </c:pt>
                <c:pt idx="9">
                  <c:v>71</c:v>
                </c:pt>
                <c:pt idx="10">
                  <c:v>82</c:v>
                </c:pt>
                <c:pt idx="11">
                  <c:v>93</c:v>
                </c:pt>
                <c:pt idx="12" formatCode="General">
                  <c:v>99</c:v>
                </c:pt>
                <c:pt idx="13">
                  <c:v>111</c:v>
                </c:pt>
              </c:numCache>
            </c:numRef>
          </c:xVal>
          <c:yVal>
            <c:numRef>
              <c:f>'Figura 5'!$BM$124:$BM$137</c:f>
              <c:numCache>
                <c:formatCode>0</c:formatCode>
                <c:ptCount val="14"/>
                <c:pt idx="0">
                  <c:v>0</c:v>
                </c:pt>
                <c:pt idx="1">
                  <c:v>50.387186666666679</c:v>
                </c:pt>
                <c:pt idx="2">
                  <c:v>91.405160000000024</c:v>
                </c:pt>
                <c:pt idx="3">
                  <c:v>133.45596000000003</c:v>
                </c:pt>
                <c:pt idx="4">
                  <c:v>224.89089333333337</c:v>
                </c:pt>
                <c:pt idx="5">
                  <c:v>294.84077333333335</c:v>
                </c:pt>
                <c:pt idx="6">
                  <c:v>330.98765333333336</c:v>
                </c:pt>
                <c:pt idx="7">
                  <c:v>394.71417333333335</c:v>
                </c:pt>
                <c:pt idx="8">
                  <c:v>458.94229333333334</c:v>
                </c:pt>
                <c:pt idx="9">
                  <c:v>516.72456000000011</c:v>
                </c:pt>
                <c:pt idx="10">
                  <c:v>587.85936000000004</c:v>
                </c:pt>
                <c:pt idx="11">
                  <c:v>662.51504000000011</c:v>
                </c:pt>
                <c:pt idx="12">
                  <c:v>703.33890000000008</c:v>
                </c:pt>
                <c:pt idx="13">
                  <c:v>797.64498000000003</c:v>
                </c:pt>
              </c:numCache>
            </c:numRef>
          </c:yVal>
        </c:ser>
        <c:ser>
          <c:idx val="3"/>
          <c:order val="3"/>
          <c:tx>
            <c:strRef>
              <c:f>'Figura 5'!$BN$123</c:f>
              <c:strCache>
                <c:ptCount val="1"/>
                <c:pt idx="0">
                  <c:v>B50</c:v>
                </c:pt>
              </c:strCache>
            </c:strRef>
          </c:tx>
          <c:spPr>
            <a:ln w="15875">
              <a:solidFill>
                <a:sysClr val="windowText" lastClr="000000"/>
              </a:solidFill>
            </a:ln>
          </c:spPr>
          <c:marker>
            <c:symbol val="square"/>
            <c:size val="5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errBars>
            <c:errDir val="y"/>
            <c:errBarType val="both"/>
            <c:errValType val="cust"/>
            <c:plus>
              <c:numRef>
                <c:f>'Figura 5'!$AZ$168:$AZ$182</c:f>
                <c:numCache>
                  <c:formatCode>General</c:formatCode>
                  <c:ptCount val="15"/>
                  <c:pt idx="0">
                    <c:v>0</c:v>
                  </c:pt>
                  <c:pt idx="1">
                    <c:v>1.4736211791816005</c:v>
                  </c:pt>
                  <c:pt idx="2">
                    <c:v>1.8909589089125558</c:v>
                  </c:pt>
                  <c:pt idx="3">
                    <c:v>4.5009291441809802</c:v>
                  </c:pt>
                  <c:pt idx="4">
                    <c:v>5.7992559609071339</c:v>
                  </c:pt>
                  <c:pt idx="5">
                    <c:v>7.2102598027595191</c:v>
                  </c:pt>
                  <c:pt idx="6">
                    <c:v>6.8179020494627629</c:v>
                  </c:pt>
                  <c:pt idx="7">
                    <c:v>8.5192754275501095</c:v>
                  </c:pt>
                  <c:pt idx="8">
                    <c:v>12.122343587081209</c:v>
                  </c:pt>
                  <c:pt idx="9">
                    <c:v>21.442656594243466</c:v>
                  </c:pt>
                  <c:pt idx="10">
                    <c:v>29.044151328555284</c:v>
                  </c:pt>
                  <c:pt idx="11">
                    <c:v>33.697495866792337</c:v>
                  </c:pt>
                  <c:pt idx="12">
                    <c:v>39.004613121858831</c:v>
                  </c:pt>
                  <c:pt idx="13">
                    <c:v>41.870480933808658</c:v>
                  </c:pt>
                  <c:pt idx="14">
                    <c:v>51.601233901229527</c:v>
                  </c:pt>
                </c:numCache>
              </c:numRef>
            </c:plus>
            <c:minus>
              <c:numRef>
                <c:f>'Figura 5'!$AZ$168:$AZ$182</c:f>
                <c:numCache>
                  <c:formatCode>General</c:formatCode>
                  <c:ptCount val="15"/>
                  <c:pt idx="0">
                    <c:v>0</c:v>
                  </c:pt>
                  <c:pt idx="1">
                    <c:v>1.4736211791816005</c:v>
                  </c:pt>
                  <c:pt idx="2">
                    <c:v>1.8909589089125558</c:v>
                  </c:pt>
                  <c:pt idx="3">
                    <c:v>4.5009291441809802</c:v>
                  </c:pt>
                  <c:pt idx="4">
                    <c:v>5.7992559609071339</c:v>
                  </c:pt>
                  <c:pt idx="5">
                    <c:v>7.2102598027595191</c:v>
                  </c:pt>
                  <c:pt idx="6">
                    <c:v>6.8179020494627629</c:v>
                  </c:pt>
                  <c:pt idx="7">
                    <c:v>8.5192754275501095</c:v>
                  </c:pt>
                  <c:pt idx="8">
                    <c:v>12.122343587081209</c:v>
                  </c:pt>
                  <c:pt idx="9">
                    <c:v>21.442656594243466</c:v>
                  </c:pt>
                  <c:pt idx="10">
                    <c:v>29.044151328555284</c:v>
                  </c:pt>
                  <c:pt idx="11">
                    <c:v>33.697495866792337</c:v>
                  </c:pt>
                  <c:pt idx="12">
                    <c:v>39.004613121858831</c:v>
                  </c:pt>
                  <c:pt idx="13">
                    <c:v>41.870480933808658</c:v>
                  </c:pt>
                  <c:pt idx="14">
                    <c:v>51.601233901229527</c:v>
                  </c:pt>
                </c:numCache>
              </c:numRef>
            </c:minus>
          </c:errBars>
          <c:xVal>
            <c:numRef>
              <c:f>'Figura 5'!$BJ$124:$BJ$137</c:f>
              <c:numCache>
                <c:formatCode>0</c:formatCode>
                <c:ptCount val="14"/>
                <c:pt idx="0">
                  <c:v>0</c:v>
                </c:pt>
                <c:pt idx="1">
                  <c:v>4</c:v>
                </c:pt>
                <c:pt idx="2">
                  <c:v>8</c:v>
                </c:pt>
                <c:pt idx="3">
                  <c:v>12</c:v>
                </c:pt>
                <c:pt idx="4">
                  <c:v>20</c:v>
                </c:pt>
                <c:pt idx="5">
                  <c:v>30</c:v>
                </c:pt>
                <c:pt idx="6">
                  <c:v>36</c:v>
                </c:pt>
                <c:pt idx="7">
                  <c:v>48</c:v>
                </c:pt>
                <c:pt idx="8">
                  <c:v>60</c:v>
                </c:pt>
                <c:pt idx="9">
                  <c:v>71</c:v>
                </c:pt>
                <c:pt idx="10">
                  <c:v>82</c:v>
                </c:pt>
                <c:pt idx="11">
                  <c:v>93</c:v>
                </c:pt>
                <c:pt idx="12" formatCode="General">
                  <c:v>99</c:v>
                </c:pt>
                <c:pt idx="13">
                  <c:v>111</c:v>
                </c:pt>
              </c:numCache>
            </c:numRef>
          </c:xVal>
          <c:yVal>
            <c:numRef>
              <c:f>'Figura 5'!$BN$124:$BN$137</c:f>
              <c:numCache>
                <c:formatCode>0</c:formatCode>
                <c:ptCount val="14"/>
                <c:pt idx="0">
                  <c:v>0</c:v>
                </c:pt>
                <c:pt idx="1">
                  <c:v>52.821706666666678</c:v>
                </c:pt>
                <c:pt idx="2">
                  <c:v>101.14324000000003</c:v>
                </c:pt>
                <c:pt idx="3">
                  <c:v>148.02619333333337</c:v>
                </c:pt>
                <c:pt idx="4">
                  <c:v>262.28238666666675</c:v>
                </c:pt>
                <c:pt idx="5">
                  <c:v>374.31892666666675</c:v>
                </c:pt>
                <c:pt idx="6">
                  <c:v>434.48980666666677</c:v>
                </c:pt>
                <c:pt idx="7">
                  <c:v>553.76324666666687</c:v>
                </c:pt>
                <c:pt idx="8">
                  <c:v>676.78211333333354</c:v>
                </c:pt>
                <c:pt idx="9">
                  <c:v>794.3439533333335</c:v>
                </c:pt>
                <c:pt idx="10">
                  <c:v>901.83155333333343</c:v>
                </c:pt>
                <c:pt idx="11">
                  <c:v>1001.3969533333335</c:v>
                </c:pt>
                <c:pt idx="12">
                  <c:v>1051.1382933333334</c:v>
                </c:pt>
                <c:pt idx="13">
                  <c:v>1160.3465133333336</c:v>
                </c:pt>
              </c:numCache>
            </c:numRef>
          </c:yVal>
        </c:ser>
        <c:ser>
          <c:idx val="4"/>
          <c:order val="4"/>
          <c:tx>
            <c:strRef>
              <c:f>'Figura 5'!$BO$123</c:f>
              <c:strCache>
                <c:ptCount val="1"/>
                <c:pt idx="0">
                  <c:v>B50 + Fungus</c:v>
                </c:pt>
              </c:strCache>
            </c:strRef>
          </c:tx>
          <c:spPr>
            <a:ln w="15875">
              <a:solidFill>
                <a:sysClr val="windowText" lastClr="000000"/>
              </a:solidFill>
            </a:ln>
          </c:spPr>
          <c:marker>
            <c:symbol val="star"/>
            <c:size val="5"/>
            <c:spPr>
              <a:ln>
                <a:solidFill>
                  <a:sysClr val="windowText" lastClr="000000"/>
                </a:solidFill>
              </a:ln>
            </c:spPr>
          </c:marker>
          <c:errBars>
            <c:errDir val="y"/>
            <c:errBarType val="both"/>
            <c:errValType val="cust"/>
            <c:plus>
              <c:numRef>
                <c:f>'Figura 5'!$BA$168:$BA$182</c:f>
                <c:numCache>
                  <c:formatCode>General</c:formatCode>
                  <c:ptCount val="15"/>
                  <c:pt idx="0">
                    <c:v>0</c:v>
                  </c:pt>
                  <c:pt idx="1">
                    <c:v>2.2606441391189152</c:v>
                  </c:pt>
                  <c:pt idx="2">
                    <c:v>3.3589153407214485</c:v>
                  </c:pt>
                  <c:pt idx="3">
                    <c:v>4.7330063797689226</c:v>
                  </c:pt>
                  <c:pt idx="4">
                    <c:v>8.4100272247201744</c:v>
                  </c:pt>
                  <c:pt idx="5">
                    <c:v>11.835536685107737</c:v>
                  </c:pt>
                  <c:pt idx="6">
                    <c:v>14.085600734614713</c:v>
                  </c:pt>
                  <c:pt idx="7">
                    <c:v>15.159640347045107</c:v>
                  </c:pt>
                  <c:pt idx="8">
                    <c:v>16.747054237701072</c:v>
                  </c:pt>
                  <c:pt idx="9">
                    <c:v>18.742816383286119</c:v>
                  </c:pt>
                  <c:pt idx="10">
                    <c:v>22.009513277525759</c:v>
                  </c:pt>
                  <c:pt idx="11">
                    <c:v>25.022793253384688</c:v>
                  </c:pt>
                  <c:pt idx="12">
                    <c:v>30.028375988614197</c:v>
                  </c:pt>
                  <c:pt idx="13">
                    <c:v>31.524640581788919</c:v>
                  </c:pt>
                  <c:pt idx="14">
                    <c:v>35.598327683663143</c:v>
                  </c:pt>
                </c:numCache>
              </c:numRef>
            </c:plus>
            <c:minus>
              <c:numRef>
                <c:f>'Figura 5'!$BA$168:$BA$182</c:f>
                <c:numCache>
                  <c:formatCode>General</c:formatCode>
                  <c:ptCount val="15"/>
                  <c:pt idx="0">
                    <c:v>0</c:v>
                  </c:pt>
                  <c:pt idx="1">
                    <c:v>2.2606441391189152</c:v>
                  </c:pt>
                  <c:pt idx="2">
                    <c:v>3.3589153407214485</c:v>
                  </c:pt>
                  <c:pt idx="3">
                    <c:v>4.7330063797689226</c:v>
                  </c:pt>
                  <c:pt idx="4">
                    <c:v>8.4100272247201744</c:v>
                  </c:pt>
                  <c:pt idx="5">
                    <c:v>11.835536685107737</c:v>
                  </c:pt>
                  <c:pt idx="6">
                    <c:v>14.085600734614713</c:v>
                  </c:pt>
                  <c:pt idx="7">
                    <c:v>15.159640347045107</c:v>
                  </c:pt>
                  <c:pt idx="8">
                    <c:v>16.747054237701072</c:v>
                  </c:pt>
                  <c:pt idx="9">
                    <c:v>18.742816383286119</c:v>
                  </c:pt>
                  <c:pt idx="10">
                    <c:v>22.009513277525759</c:v>
                  </c:pt>
                  <c:pt idx="11">
                    <c:v>25.022793253384688</c:v>
                  </c:pt>
                  <c:pt idx="12">
                    <c:v>30.028375988614197</c:v>
                  </c:pt>
                  <c:pt idx="13">
                    <c:v>31.524640581788919</c:v>
                  </c:pt>
                  <c:pt idx="14">
                    <c:v>35.598327683663143</c:v>
                  </c:pt>
                </c:numCache>
              </c:numRef>
            </c:minus>
          </c:errBars>
          <c:xVal>
            <c:numRef>
              <c:f>'Figura 5'!$BJ$124:$BJ$137</c:f>
              <c:numCache>
                <c:formatCode>0</c:formatCode>
                <c:ptCount val="14"/>
                <c:pt idx="0">
                  <c:v>0</c:v>
                </c:pt>
                <c:pt idx="1">
                  <c:v>4</c:v>
                </c:pt>
                <c:pt idx="2">
                  <c:v>8</c:v>
                </c:pt>
                <c:pt idx="3">
                  <c:v>12</c:v>
                </c:pt>
                <c:pt idx="4">
                  <c:v>20</c:v>
                </c:pt>
                <c:pt idx="5">
                  <c:v>30</c:v>
                </c:pt>
                <c:pt idx="6">
                  <c:v>36</c:v>
                </c:pt>
                <c:pt idx="7">
                  <c:v>48</c:v>
                </c:pt>
                <c:pt idx="8">
                  <c:v>60</c:v>
                </c:pt>
                <c:pt idx="9">
                  <c:v>71</c:v>
                </c:pt>
                <c:pt idx="10">
                  <c:v>82</c:v>
                </c:pt>
                <c:pt idx="11">
                  <c:v>93</c:v>
                </c:pt>
                <c:pt idx="12" formatCode="General">
                  <c:v>99</c:v>
                </c:pt>
                <c:pt idx="13">
                  <c:v>111</c:v>
                </c:pt>
              </c:numCache>
            </c:numRef>
          </c:xVal>
          <c:yVal>
            <c:numRef>
              <c:f>'Figura 5'!$BO$124:$BO$137</c:f>
              <c:numCache>
                <c:formatCode>0</c:formatCode>
                <c:ptCount val="14"/>
                <c:pt idx="0">
                  <c:v>0</c:v>
                </c:pt>
                <c:pt idx="1">
                  <c:v>48.395306666666677</c:v>
                </c:pt>
                <c:pt idx="2">
                  <c:v>92.437986666666689</c:v>
                </c:pt>
                <c:pt idx="3">
                  <c:v>137.95613333333336</c:v>
                </c:pt>
                <c:pt idx="4">
                  <c:v>245.57954666666672</c:v>
                </c:pt>
                <c:pt idx="5">
                  <c:v>352.15370666666672</c:v>
                </c:pt>
                <c:pt idx="6">
                  <c:v>405.81962666666669</c:v>
                </c:pt>
                <c:pt idx="7">
                  <c:v>515.20318666666674</c:v>
                </c:pt>
                <c:pt idx="8">
                  <c:v>625.81948000000011</c:v>
                </c:pt>
                <c:pt idx="9">
                  <c:v>723.59716000000014</c:v>
                </c:pt>
                <c:pt idx="10">
                  <c:v>829.88796000000002</c:v>
                </c:pt>
                <c:pt idx="11">
                  <c:v>925.99980000000005</c:v>
                </c:pt>
                <c:pt idx="12">
                  <c:v>974.05373999999995</c:v>
                </c:pt>
                <c:pt idx="13">
                  <c:v>1071.6961200000001</c:v>
                </c:pt>
              </c:numCache>
            </c:numRef>
          </c:yVal>
        </c:ser>
        <c:axId val="92272128"/>
        <c:axId val="83243008"/>
      </c:scatterChart>
      <c:valAx>
        <c:axId val="92272128"/>
        <c:scaling>
          <c:orientation val="minMax"/>
          <c:max val="120"/>
          <c:min val="0"/>
        </c:scaling>
        <c:axPos val="b"/>
        <c:title>
          <c:tx>
            <c:rich>
              <a:bodyPr/>
              <a:lstStyle/>
              <a:p>
                <a:pPr>
                  <a:defRPr sz="1000" b="0"/>
                </a:pPr>
                <a:r>
                  <a:rPr lang="pt-BR" sz="1000" b="0"/>
                  <a:t>Time (days)</a:t>
                </a:r>
              </a:p>
            </c:rich>
          </c:tx>
          <c:layout>
            <c:manualLayout>
              <c:xMode val="edge"/>
              <c:yMode val="edge"/>
              <c:x val="0.44957223896122889"/>
              <c:y val="0.88899354024096156"/>
            </c:manualLayout>
          </c:layout>
        </c:title>
        <c:numFmt formatCode="0" sourceLinked="1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100"/>
            </a:pPr>
            <a:endParaRPr lang="pt-BR"/>
          </a:p>
        </c:txPr>
        <c:crossAx val="83243008"/>
        <c:crosses val="autoZero"/>
        <c:crossBetween val="midCat"/>
        <c:majorUnit val="20"/>
      </c:valAx>
      <c:valAx>
        <c:axId val="83243008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sz="1000" b="0"/>
                </a:pPr>
                <a:r>
                  <a:rPr lang="pt-BR" sz="1000" b="0"/>
                  <a:t>mg</a:t>
                </a:r>
                <a:r>
                  <a:rPr lang="pt-BR" sz="1000" b="0" baseline="0"/>
                  <a:t> CO</a:t>
                </a:r>
                <a:r>
                  <a:rPr lang="pt-BR" sz="1000" b="0" baseline="-25000"/>
                  <a:t>2</a:t>
                </a:r>
                <a:r>
                  <a:rPr lang="pt-BR" sz="1000" b="0" baseline="0"/>
                  <a:t> / 50 g soil</a:t>
                </a:r>
                <a:endParaRPr lang="pt-BR" sz="1000" b="0"/>
              </a:p>
            </c:rich>
          </c:tx>
          <c:layout>
            <c:manualLayout>
              <c:xMode val="edge"/>
              <c:yMode val="edge"/>
              <c:x val="1.6166920337138936E-2"/>
              <c:y val="0.23595872929676895"/>
            </c:manualLayout>
          </c:layout>
        </c:title>
        <c:numFmt formatCode="0" sourceLinked="1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100"/>
            </a:pPr>
            <a:endParaRPr lang="pt-BR"/>
          </a:p>
        </c:txPr>
        <c:crossAx val="9227212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24070240827277101"/>
          <c:y val="4.1048782695266482E-2"/>
          <c:w val="0.40920521162655815"/>
          <c:h val="0.31599456964431216"/>
        </c:manualLayout>
      </c:layout>
      <c:txPr>
        <a:bodyPr/>
        <a:lstStyle/>
        <a:p>
          <a:pPr>
            <a:defRPr sz="1000"/>
          </a:pPr>
          <a:endParaRPr lang="pt-BR"/>
        </a:p>
      </c:txPr>
    </c:legend>
    <c:plotVisOnly val="1"/>
  </c:chart>
  <c:spPr>
    <a:ln>
      <a:noFill/>
    </a:ln>
  </c:spPr>
  <c:printSettings>
    <c:headerFooter/>
    <c:pageMargins b="0.78740157499999996" l="0.511811024" r="0.511811024" t="0.78740157499999996" header="0.31496062000000086" footer="0.3149606200000008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scatterChart>
        <c:scatterStyle val="lineMarker"/>
        <c:ser>
          <c:idx val="0"/>
          <c:order val="0"/>
          <c:tx>
            <c:strRef>
              <c:f>'Figura 5'!$BK$97</c:f>
              <c:strCache>
                <c:ptCount val="1"/>
                <c:pt idx="0">
                  <c:v>Soil</c:v>
                </c:pt>
              </c:strCache>
            </c:strRef>
          </c:tx>
          <c:xVal>
            <c:numRef>
              <c:f>'Figura 5'!$BJ$98:$BJ$119</c:f>
              <c:numCache>
                <c:formatCode>0</c:formatCode>
                <c:ptCount val="22"/>
                <c:pt idx="0">
                  <c:v>0</c:v>
                </c:pt>
                <c:pt idx="1">
                  <c:v>4</c:v>
                </c:pt>
                <c:pt idx="2">
                  <c:v>8</c:v>
                </c:pt>
                <c:pt idx="3">
                  <c:v>12</c:v>
                </c:pt>
                <c:pt idx="4">
                  <c:v>16</c:v>
                </c:pt>
                <c:pt idx="5">
                  <c:v>20</c:v>
                </c:pt>
                <c:pt idx="6">
                  <c:v>24</c:v>
                </c:pt>
                <c:pt idx="7">
                  <c:v>30</c:v>
                </c:pt>
                <c:pt idx="8">
                  <c:v>36</c:v>
                </c:pt>
                <c:pt idx="9">
                  <c:v>42</c:v>
                </c:pt>
                <c:pt idx="10">
                  <c:v>48</c:v>
                </c:pt>
                <c:pt idx="11">
                  <c:v>54</c:v>
                </c:pt>
                <c:pt idx="12">
                  <c:v>60</c:v>
                </c:pt>
                <c:pt idx="13">
                  <c:v>65</c:v>
                </c:pt>
                <c:pt idx="14">
                  <c:v>71</c:v>
                </c:pt>
                <c:pt idx="15">
                  <c:v>77</c:v>
                </c:pt>
                <c:pt idx="16">
                  <c:v>82</c:v>
                </c:pt>
                <c:pt idx="17">
                  <c:v>88</c:v>
                </c:pt>
                <c:pt idx="18">
                  <c:v>93</c:v>
                </c:pt>
                <c:pt idx="19" formatCode="General">
                  <c:v>99</c:v>
                </c:pt>
                <c:pt idx="20">
                  <c:v>105</c:v>
                </c:pt>
                <c:pt idx="21">
                  <c:v>111</c:v>
                </c:pt>
              </c:numCache>
            </c:numRef>
          </c:xVal>
          <c:yVal>
            <c:numRef>
              <c:f>'Figura 5'!$BK$98:$BK$119</c:f>
              <c:numCache>
                <c:formatCode>0</c:formatCode>
                <c:ptCount val="22"/>
                <c:pt idx="0">
                  <c:v>0</c:v>
                </c:pt>
                <c:pt idx="1">
                  <c:v>10.475813333333342</c:v>
                </c:pt>
                <c:pt idx="2">
                  <c:v>6.8609200000000046</c:v>
                </c:pt>
                <c:pt idx="3">
                  <c:v>8.7790266666666721</c:v>
                </c:pt>
                <c:pt idx="4">
                  <c:v>13.115666666666669</c:v>
                </c:pt>
                <c:pt idx="5">
                  <c:v>9.6681200000000018</c:v>
                </c:pt>
                <c:pt idx="6">
                  <c:v>6.4064000000000005</c:v>
                </c:pt>
                <c:pt idx="7">
                  <c:v>10.644480000000003</c:v>
                </c:pt>
                <c:pt idx="8">
                  <c:v>10.792319999999995</c:v>
                </c:pt>
                <c:pt idx="9">
                  <c:v>13.384800000000007</c:v>
                </c:pt>
                <c:pt idx="10">
                  <c:v>9.3693600000000021</c:v>
                </c:pt>
                <c:pt idx="11">
                  <c:v>11.971960000000005</c:v>
                </c:pt>
                <c:pt idx="12">
                  <c:v>10.983573333333338</c:v>
                </c:pt>
                <c:pt idx="13">
                  <c:v>9.4250933333333418</c:v>
                </c:pt>
                <c:pt idx="14">
                  <c:v>7.7492800000000015</c:v>
                </c:pt>
                <c:pt idx="15">
                  <c:v>9.2003999999999984</c:v>
                </c:pt>
                <c:pt idx="16">
                  <c:v>11.668799999999999</c:v>
                </c:pt>
                <c:pt idx="17">
                  <c:v>9.846320000000004</c:v>
                </c:pt>
                <c:pt idx="18">
                  <c:v>9.6258800000000004</c:v>
                </c:pt>
                <c:pt idx="19">
                  <c:v>9.5224799999999981</c:v>
                </c:pt>
                <c:pt idx="20">
                  <c:v>12.233099999999999</c:v>
                </c:pt>
                <c:pt idx="21">
                  <c:v>12.752079999999998</c:v>
                </c:pt>
              </c:numCache>
            </c:numRef>
          </c:yVal>
        </c:ser>
        <c:ser>
          <c:idx val="1"/>
          <c:order val="1"/>
          <c:tx>
            <c:strRef>
              <c:f>'Figura 5'!$BL$97</c:f>
              <c:strCache>
                <c:ptCount val="1"/>
                <c:pt idx="0">
                  <c:v>Diesel</c:v>
                </c:pt>
              </c:strCache>
            </c:strRef>
          </c:tx>
          <c:xVal>
            <c:numRef>
              <c:f>'Figura 5'!$BJ$98:$BJ$119</c:f>
              <c:numCache>
                <c:formatCode>0</c:formatCode>
                <c:ptCount val="22"/>
                <c:pt idx="0">
                  <c:v>0</c:v>
                </c:pt>
                <c:pt idx="1">
                  <c:v>4</c:v>
                </c:pt>
                <c:pt idx="2">
                  <c:v>8</c:v>
                </c:pt>
                <c:pt idx="3">
                  <c:v>12</c:v>
                </c:pt>
                <c:pt idx="4">
                  <c:v>16</c:v>
                </c:pt>
                <c:pt idx="5">
                  <c:v>20</c:v>
                </c:pt>
                <c:pt idx="6">
                  <c:v>24</c:v>
                </c:pt>
                <c:pt idx="7">
                  <c:v>30</c:v>
                </c:pt>
                <c:pt idx="8">
                  <c:v>36</c:v>
                </c:pt>
                <c:pt idx="9">
                  <c:v>42</c:v>
                </c:pt>
                <c:pt idx="10">
                  <c:v>48</c:v>
                </c:pt>
                <c:pt idx="11">
                  <c:v>54</c:v>
                </c:pt>
                <c:pt idx="12">
                  <c:v>60</c:v>
                </c:pt>
                <c:pt idx="13">
                  <c:v>65</c:v>
                </c:pt>
                <c:pt idx="14">
                  <c:v>71</c:v>
                </c:pt>
                <c:pt idx="15">
                  <c:v>77</c:v>
                </c:pt>
                <c:pt idx="16">
                  <c:v>82</c:v>
                </c:pt>
                <c:pt idx="17">
                  <c:v>88</c:v>
                </c:pt>
                <c:pt idx="18">
                  <c:v>93</c:v>
                </c:pt>
                <c:pt idx="19" formatCode="General">
                  <c:v>99</c:v>
                </c:pt>
                <c:pt idx="20">
                  <c:v>105</c:v>
                </c:pt>
                <c:pt idx="21">
                  <c:v>111</c:v>
                </c:pt>
              </c:numCache>
            </c:numRef>
          </c:xVal>
          <c:yVal>
            <c:numRef>
              <c:f>'Figura 5'!$BL$98:$BL$119</c:f>
              <c:numCache>
                <c:formatCode>0</c:formatCode>
                <c:ptCount val="22"/>
                <c:pt idx="0">
                  <c:v>0</c:v>
                </c:pt>
                <c:pt idx="1">
                  <c:v>33.087340000000012</c:v>
                </c:pt>
                <c:pt idx="2">
                  <c:v>31.722533333333342</c:v>
                </c:pt>
                <c:pt idx="3">
                  <c:v>32.386493333333341</c:v>
                </c:pt>
                <c:pt idx="4">
                  <c:v>37.023653333333336</c:v>
                </c:pt>
                <c:pt idx="5">
                  <c:v>31.102866666666671</c:v>
                </c:pt>
                <c:pt idx="6">
                  <c:v>25.184133333333335</c:v>
                </c:pt>
                <c:pt idx="7">
                  <c:v>34.446720000000006</c:v>
                </c:pt>
                <c:pt idx="8">
                  <c:v>34.298879999999997</c:v>
                </c:pt>
                <c:pt idx="9">
                  <c:v>37.180000000000007</c:v>
                </c:pt>
                <c:pt idx="10">
                  <c:v>33.313279999999999</c:v>
                </c:pt>
                <c:pt idx="11">
                  <c:v>38.295400000000008</c:v>
                </c:pt>
                <c:pt idx="12">
                  <c:v>35.622400000000013</c:v>
                </c:pt>
                <c:pt idx="13">
                  <c:v>33.544426666666681</c:v>
                </c:pt>
                <c:pt idx="14">
                  <c:v>34.718933333333347</c:v>
                </c:pt>
                <c:pt idx="15">
                  <c:v>34.183600000000006</c:v>
                </c:pt>
                <c:pt idx="16">
                  <c:v>35.455199999999998</c:v>
                </c:pt>
                <c:pt idx="17">
                  <c:v>37.768720000000009</c:v>
                </c:pt>
                <c:pt idx="18">
                  <c:v>34.021239999999999</c:v>
                </c:pt>
                <c:pt idx="19">
                  <c:v>37.35049999999999</c:v>
                </c:pt>
                <c:pt idx="20">
                  <c:v>39.590760000000003</c:v>
                </c:pt>
                <c:pt idx="21">
                  <c:v>41.666679999999992</c:v>
                </c:pt>
              </c:numCache>
            </c:numRef>
          </c:yVal>
        </c:ser>
        <c:ser>
          <c:idx val="2"/>
          <c:order val="2"/>
          <c:tx>
            <c:strRef>
              <c:f>'Figura 5'!$BN$97</c:f>
              <c:strCache>
                <c:ptCount val="1"/>
                <c:pt idx="0">
                  <c:v>B20</c:v>
                </c:pt>
              </c:strCache>
            </c:strRef>
          </c:tx>
          <c:xVal>
            <c:numRef>
              <c:f>'Figura 5'!$BJ$98:$BJ$119</c:f>
              <c:numCache>
                <c:formatCode>0</c:formatCode>
                <c:ptCount val="22"/>
                <c:pt idx="0">
                  <c:v>0</c:v>
                </c:pt>
                <c:pt idx="1">
                  <c:v>4</c:v>
                </c:pt>
                <c:pt idx="2">
                  <c:v>8</c:v>
                </c:pt>
                <c:pt idx="3">
                  <c:v>12</c:v>
                </c:pt>
                <c:pt idx="4">
                  <c:v>16</c:v>
                </c:pt>
                <c:pt idx="5">
                  <c:v>20</c:v>
                </c:pt>
                <c:pt idx="6">
                  <c:v>24</c:v>
                </c:pt>
                <c:pt idx="7">
                  <c:v>30</c:v>
                </c:pt>
                <c:pt idx="8">
                  <c:v>36</c:v>
                </c:pt>
                <c:pt idx="9">
                  <c:v>42</c:v>
                </c:pt>
                <c:pt idx="10">
                  <c:v>48</c:v>
                </c:pt>
                <c:pt idx="11">
                  <c:v>54</c:v>
                </c:pt>
                <c:pt idx="12">
                  <c:v>60</c:v>
                </c:pt>
                <c:pt idx="13">
                  <c:v>65</c:v>
                </c:pt>
                <c:pt idx="14">
                  <c:v>71</c:v>
                </c:pt>
                <c:pt idx="15">
                  <c:v>77</c:v>
                </c:pt>
                <c:pt idx="16">
                  <c:v>82</c:v>
                </c:pt>
                <c:pt idx="17">
                  <c:v>88</c:v>
                </c:pt>
                <c:pt idx="18">
                  <c:v>93</c:v>
                </c:pt>
                <c:pt idx="19" formatCode="General">
                  <c:v>99</c:v>
                </c:pt>
                <c:pt idx="20">
                  <c:v>105</c:v>
                </c:pt>
                <c:pt idx="21">
                  <c:v>111</c:v>
                </c:pt>
              </c:numCache>
            </c:numRef>
          </c:xVal>
          <c:yVal>
            <c:numRef>
              <c:f>'Figura 5'!$BN$98:$BN$119</c:f>
              <c:numCache>
                <c:formatCode>0</c:formatCode>
                <c:ptCount val="22"/>
                <c:pt idx="0">
                  <c:v>0</c:v>
                </c:pt>
                <c:pt idx="1">
                  <c:v>48.210873333333346</c:v>
                </c:pt>
                <c:pt idx="2">
                  <c:v>45.665693333333344</c:v>
                </c:pt>
                <c:pt idx="3">
                  <c:v>47.510026666666676</c:v>
                </c:pt>
                <c:pt idx="4">
                  <c:v>53.212133333333334</c:v>
                </c:pt>
                <c:pt idx="5">
                  <c:v>51.038679999999999</c:v>
                </c:pt>
                <c:pt idx="6">
                  <c:v>46.898133333333334</c:v>
                </c:pt>
                <c:pt idx="7">
                  <c:v>52.92672000000001</c:v>
                </c:pt>
                <c:pt idx="8">
                  <c:v>49.526399999999995</c:v>
                </c:pt>
                <c:pt idx="9">
                  <c:v>47.516040000000011</c:v>
                </c:pt>
                <c:pt idx="10">
                  <c:v>45.3596</c:v>
                </c:pt>
                <c:pt idx="11">
                  <c:v>47.367320000000007</c:v>
                </c:pt>
                <c:pt idx="12">
                  <c:v>46.234906666666667</c:v>
                </c:pt>
                <c:pt idx="13">
                  <c:v>43.192160000000008</c:v>
                </c:pt>
                <c:pt idx="14">
                  <c:v>39.870160000000006</c:v>
                </c:pt>
                <c:pt idx="15">
                  <c:v>42.48640000000001</c:v>
                </c:pt>
                <c:pt idx="16">
                  <c:v>43.608399999999996</c:v>
                </c:pt>
                <c:pt idx="17">
                  <c:v>46.071960000000011</c:v>
                </c:pt>
                <c:pt idx="18">
                  <c:v>41.736640000000001</c:v>
                </c:pt>
                <c:pt idx="19">
                  <c:v>44.365419999999993</c:v>
                </c:pt>
                <c:pt idx="20">
                  <c:v>45.892659999999999</c:v>
                </c:pt>
                <c:pt idx="21">
                  <c:v>47.449600000000004</c:v>
                </c:pt>
              </c:numCache>
            </c:numRef>
          </c:yVal>
        </c:ser>
        <c:ser>
          <c:idx val="3"/>
          <c:order val="3"/>
          <c:tx>
            <c:strRef>
              <c:f>'Figura 5'!$BP$97</c:f>
              <c:strCache>
                <c:ptCount val="1"/>
                <c:pt idx="0">
                  <c:v>B50</c:v>
                </c:pt>
              </c:strCache>
            </c:strRef>
          </c:tx>
          <c:xVal>
            <c:numRef>
              <c:f>'Figura 5'!$BJ$98:$BJ$119</c:f>
              <c:numCache>
                <c:formatCode>0</c:formatCode>
                <c:ptCount val="22"/>
                <c:pt idx="0">
                  <c:v>0</c:v>
                </c:pt>
                <c:pt idx="1">
                  <c:v>4</c:v>
                </c:pt>
                <c:pt idx="2">
                  <c:v>8</c:v>
                </c:pt>
                <c:pt idx="3">
                  <c:v>12</c:v>
                </c:pt>
                <c:pt idx="4">
                  <c:v>16</c:v>
                </c:pt>
                <c:pt idx="5">
                  <c:v>20</c:v>
                </c:pt>
                <c:pt idx="6">
                  <c:v>24</c:v>
                </c:pt>
                <c:pt idx="7">
                  <c:v>30</c:v>
                </c:pt>
                <c:pt idx="8">
                  <c:v>36</c:v>
                </c:pt>
                <c:pt idx="9">
                  <c:v>42</c:v>
                </c:pt>
                <c:pt idx="10">
                  <c:v>48</c:v>
                </c:pt>
                <c:pt idx="11">
                  <c:v>54</c:v>
                </c:pt>
                <c:pt idx="12">
                  <c:v>60</c:v>
                </c:pt>
                <c:pt idx="13">
                  <c:v>65</c:v>
                </c:pt>
                <c:pt idx="14">
                  <c:v>71</c:v>
                </c:pt>
                <c:pt idx="15">
                  <c:v>77</c:v>
                </c:pt>
                <c:pt idx="16">
                  <c:v>82</c:v>
                </c:pt>
                <c:pt idx="17">
                  <c:v>88</c:v>
                </c:pt>
                <c:pt idx="18">
                  <c:v>93</c:v>
                </c:pt>
                <c:pt idx="19" formatCode="General">
                  <c:v>99</c:v>
                </c:pt>
                <c:pt idx="20">
                  <c:v>105</c:v>
                </c:pt>
                <c:pt idx="21">
                  <c:v>111</c:v>
                </c:pt>
              </c:numCache>
            </c:numRef>
          </c:xVal>
          <c:yVal>
            <c:numRef>
              <c:f>'Figura 5'!$BP$98:$BP$119</c:f>
              <c:numCache>
                <c:formatCode>0</c:formatCode>
                <c:ptCount val="22"/>
                <c:pt idx="0">
                  <c:v>0</c:v>
                </c:pt>
                <c:pt idx="1">
                  <c:v>52.821706666666678</c:v>
                </c:pt>
                <c:pt idx="2">
                  <c:v>48.321533333333342</c:v>
                </c:pt>
                <c:pt idx="3">
                  <c:v>46.882953333333347</c:v>
                </c:pt>
                <c:pt idx="4">
                  <c:v>58.271033333333342</c:v>
                </c:pt>
                <c:pt idx="5">
                  <c:v>55.985160000000008</c:v>
                </c:pt>
                <c:pt idx="6">
                  <c:v>53.787580000000013</c:v>
                </c:pt>
                <c:pt idx="7">
                  <c:v>58.248960000000011</c:v>
                </c:pt>
                <c:pt idx="8">
                  <c:v>60.17087999999999</c:v>
                </c:pt>
                <c:pt idx="9">
                  <c:v>60.454680000000018</c:v>
                </c:pt>
                <c:pt idx="10">
                  <c:v>58.818760000000005</c:v>
                </c:pt>
                <c:pt idx="11">
                  <c:v>61.64444000000001</c:v>
                </c:pt>
                <c:pt idx="12">
                  <c:v>61.374426666666672</c:v>
                </c:pt>
                <c:pt idx="13">
                  <c:v>59.667520000000017</c:v>
                </c:pt>
                <c:pt idx="14">
                  <c:v>57.894320000000015</c:v>
                </c:pt>
                <c:pt idx="15">
                  <c:v>54.3048</c:v>
                </c:pt>
                <c:pt idx="16">
                  <c:v>53.182800000000007</c:v>
                </c:pt>
                <c:pt idx="17">
                  <c:v>51.582960000000007</c:v>
                </c:pt>
                <c:pt idx="18">
                  <c:v>47.982439999999997</c:v>
                </c:pt>
                <c:pt idx="19">
                  <c:v>49.741340000000001</c:v>
                </c:pt>
                <c:pt idx="20">
                  <c:v>52.342840000000002</c:v>
                </c:pt>
                <c:pt idx="21">
                  <c:v>56.865379999999995</c:v>
                </c:pt>
              </c:numCache>
            </c:numRef>
          </c:yVal>
        </c:ser>
        <c:ser>
          <c:idx val="4"/>
          <c:order val="4"/>
          <c:tx>
            <c:strRef>
              <c:f>'Figura 5'!$BR$97</c:f>
              <c:strCache>
                <c:ptCount val="1"/>
                <c:pt idx="0">
                  <c:v>B100</c:v>
                </c:pt>
              </c:strCache>
            </c:strRef>
          </c:tx>
          <c:xVal>
            <c:numRef>
              <c:f>'Figura 5'!$BJ$98:$BJ$119</c:f>
              <c:numCache>
                <c:formatCode>0</c:formatCode>
                <c:ptCount val="22"/>
                <c:pt idx="0">
                  <c:v>0</c:v>
                </c:pt>
                <c:pt idx="1">
                  <c:v>4</c:v>
                </c:pt>
                <c:pt idx="2">
                  <c:v>8</c:v>
                </c:pt>
                <c:pt idx="3">
                  <c:v>12</c:v>
                </c:pt>
                <c:pt idx="4">
                  <c:v>16</c:v>
                </c:pt>
                <c:pt idx="5">
                  <c:v>20</c:v>
                </c:pt>
                <c:pt idx="6">
                  <c:v>24</c:v>
                </c:pt>
                <c:pt idx="7">
                  <c:v>30</c:v>
                </c:pt>
                <c:pt idx="8">
                  <c:v>36</c:v>
                </c:pt>
                <c:pt idx="9">
                  <c:v>42</c:v>
                </c:pt>
                <c:pt idx="10">
                  <c:v>48</c:v>
                </c:pt>
                <c:pt idx="11">
                  <c:v>54</c:v>
                </c:pt>
                <c:pt idx="12">
                  <c:v>60</c:v>
                </c:pt>
                <c:pt idx="13">
                  <c:v>65</c:v>
                </c:pt>
                <c:pt idx="14">
                  <c:v>71</c:v>
                </c:pt>
                <c:pt idx="15">
                  <c:v>77</c:v>
                </c:pt>
                <c:pt idx="16">
                  <c:v>82</c:v>
                </c:pt>
                <c:pt idx="17">
                  <c:v>88</c:v>
                </c:pt>
                <c:pt idx="18">
                  <c:v>93</c:v>
                </c:pt>
                <c:pt idx="19" formatCode="General">
                  <c:v>99</c:v>
                </c:pt>
                <c:pt idx="20">
                  <c:v>105</c:v>
                </c:pt>
                <c:pt idx="21">
                  <c:v>111</c:v>
                </c:pt>
              </c:numCache>
            </c:numRef>
          </c:xVal>
          <c:yVal>
            <c:numRef>
              <c:f>'Figura 5'!$BR$98:$BR$119</c:f>
              <c:numCache>
                <c:formatCode>0</c:formatCode>
                <c:ptCount val="22"/>
                <c:pt idx="0">
                  <c:v>0</c:v>
                </c:pt>
                <c:pt idx="1">
                  <c:v>57.395653333333343</c:v>
                </c:pt>
                <c:pt idx="2">
                  <c:v>50.387186666666679</c:v>
                </c:pt>
                <c:pt idx="3">
                  <c:v>49.723226666666676</c:v>
                </c:pt>
                <c:pt idx="4">
                  <c:v>54.411280000000005</c:v>
                </c:pt>
                <c:pt idx="5">
                  <c:v>50.364159999999998</c:v>
                </c:pt>
                <c:pt idx="6">
                  <c:v>44.360213333333341</c:v>
                </c:pt>
                <c:pt idx="7">
                  <c:v>50.635200000000005</c:v>
                </c:pt>
                <c:pt idx="8">
                  <c:v>48.269759999999998</c:v>
                </c:pt>
                <c:pt idx="9">
                  <c:v>50.193000000000012</c:v>
                </c:pt>
                <c:pt idx="10">
                  <c:v>50.639160000000004</c:v>
                </c:pt>
                <c:pt idx="11">
                  <c:v>55.695640000000019</c:v>
                </c:pt>
                <c:pt idx="12">
                  <c:v>52.691466666666678</c:v>
                </c:pt>
                <c:pt idx="13">
                  <c:v>50.613493333333338</c:v>
                </c:pt>
                <c:pt idx="14">
                  <c:v>49.328106666666677</c:v>
                </c:pt>
                <c:pt idx="15">
                  <c:v>49.742000000000012</c:v>
                </c:pt>
                <c:pt idx="16">
                  <c:v>50.340399999999995</c:v>
                </c:pt>
                <c:pt idx="17">
                  <c:v>51.436000000000007</c:v>
                </c:pt>
                <c:pt idx="18">
                  <c:v>47.90896</c:v>
                </c:pt>
                <c:pt idx="19">
                  <c:v>51.968179999999997</c:v>
                </c:pt>
                <c:pt idx="20">
                  <c:v>54.122199999999999</c:v>
                </c:pt>
                <c:pt idx="21">
                  <c:v>54.937739999999998</c:v>
                </c:pt>
              </c:numCache>
            </c:numRef>
          </c:yVal>
        </c:ser>
        <c:axId val="83269120"/>
        <c:axId val="83270656"/>
      </c:scatterChart>
      <c:valAx>
        <c:axId val="83269120"/>
        <c:scaling>
          <c:orientation val="minMax"/>
        </c:scaling>
        <c:axPos val="b"/>
        <c:numFmt formatCode="0" sourceLinked="1"/>
        <c:tickLblPos val="nextTo"/>
        <c:crossAx val="83270656"/>
        <c:crosses val="autoZero"/>
        <c:crossBetween val="midCat"/>
      </c:valAx>
      <c:valAx>
        <c:axId val="83270656"/>
        <c:scaling>
          <c:orientation val="minMax"/>
        </c:scaling>
        <c:axPos val="l"/>
        <c:majorGridlines/>
        <c:numFmt formatCode="0" sourceLinked="1"/>
        <c:tickLblPos val="nextTo"/>
        <c:crossAx val="83269120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8740157499999996" l="0.511811024" r="0.511811024" t="0.78740157499999996" header="0.31496062000000086" footer="0.31496062000000086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56</xdr:col>
      <xdr:colOff>140590</xdr:colOff>
      <xdr:row>166</xdr:row>
      <xdr:rowOff>278341</xdr:rowOff>
    </xdr:from>
    <xdr:to>
      <xdr:col>60</xdr:col>
      <xdr:colOff>53976</xdr:colOff>
      <xdr:row>178</xdr:row>
      <xdr:rowOff>151341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65</xdr:col>
      <xdr:colOff>404812</xdr:colOff>
      <xdr:row>102</xdr:row>
      <xdr:rowOff>0</xdr:rowOff>
    </xdr:from>
    <xdr:to>
      <xdr:col>70</xdr:col>
      <xdr:colOff>357187</xdr:colOff>
      <xdr:row>114</xdr:row>
      <xdr:rowOff>166687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S182"/>
  <sheetViews>
    <sheetView tabSelected="1" topLeftCell="AU164" workbookViewId="0">
      <selection activeCell="BC178" sqref="BC178"/>
    </sheetView>
  </sheetViews>
  <sheetFormatPr defaultRowHeight="15"/>
  <cols>
    <col min="29" max="29" width="12.85546875" customWidth="1"/>
    <col min="30" max="30" width="14.5703125" customWidth="1"/>
    <col min="31" max="31" width="10.42578125" bestFit="1" customWidth="1"/>
    <col min="32" max="32" width="5.5703125" customWidth="1"/>
    <col min="51" max="51" width="9.85546875" bestFit="1" customWidth="1"/>
    <col min="52" max="52" width="10.42578125" bestFit="1" customWidth="1"/>
    <col min="53" max="55" width="11" bestFit="1" customWidth="1"/>
    <col min="57" max="58" width="11.28515625" bestFit="1" customWidth="1"/>
    <col min="59" max="59" width="12.140625" bestFit="1" customWidth="1"/>
    <col min="60" max="60" width="12.42578125" bestFit="1" customWidth="1"/>
    <col min="64" max="64" width="12.85546875" customWidth="1"/>
    <col min="65" max="65" width="15.42578125" customWidth="1"/>
    <col min="66" max="66" width="12.85546875" customWidth="1"/>
    <col min="67" max="67" width="15.42578125" customWidth="1"/>
    <col min="68" max="68" width="12.85546875" customWidth="1"/>
    <col min="69" max="69" width="15.42578125" customWidth="1"/>
    <col min="70" max="70" width="12.85546875" customWidth="1"/>
    <col min="71" max="71" width="15.42578125" customWidth="1"/>
  </cols>
  <sheetData>
    <row r="1" spans="1:71">
      <c r="A1" s="94" t="s">
        <v>3</v>
      </c>
      <c r="B1" s="94"/>
      <c r="C1" s="94"/>
      <c r="D1" s="94"/>
    </row>
    <row r="2" spans="1:71" ht="15.75" thickBot="1"/>
    <row r="3" spans="1:71" ht="41.25" customHeight="1" thickBot="1">
      <c r="B3" s="95" t="s">
        <v>4</v>
      </c>
      <c r="C3" s="96"/>
      <c r="D3" s="97"/>
      <c r="E3" s="95" t="s">
        <v>8</v>
      </c>
      <c r="F3" s="96"/>
      <c r="G3" s="97"/>
      <c r="H3" s="95" t="s">
        <v>9</v>
      </c>
      <c r="I3" s="96"/>
      <c r="J3" s="97"/>
      <c r="K3" s="95" t="s">
        <v>10</v>
      </c>
      <c r="L3" s="96"/>
      <c r="M3" s="97"/>
      <c r="N3" s="95" t="s">
        <v>11</v>
      </c>
      <c r="O3" s="96"/>
      <c r="P3" s="97"/>
      <c r="Q3" s="95" t="s">
        <v>13</v>
      </c>
      <c r="R3" s="96"/>
      <c r="S3" s="97"/>
      <c r="T3" s="95" t="s">
        <v>12</v>
      </c>
      <c r="U3" s="96"/>
      <c r="V3" s="97"/>
      <c r="W3" s="95" t="s">
        <v>14</v>
      </c>
      <c r="X3" s="96"/>
      <c r="Y3" s="97"/>
      <c r="Z3" s="95" t="s">
        <v>15</v>
      </c>
      <c r="AA3" s="96"/>
      <c r="AB3" s="97"/>
      <c r="AC3" s="98" t="s">
        <v>5</v>
      </c>
      <c r="AD3" s="92" t="s">
        <v>6</v>
      </c>
      <c r="AE3" s="100" t="s">
        <v>7</v>
      </c>
      <c r="AH3" s="95" t="s">
        <v>4</v>
      </c>
      <c r="AI3" s="96"/>
      <c r="AJ3" s="97"/>
      <c r="AK3" s="95" t="s">
        <v>8</v>
      </c>
      <c r="AL3" s="96"/>
      <c r="AM3" s="97"/>
      <c r="AN3" s="95" t="s">
        <v>9</v>
      </c>
      <c r="AO3" s="96"/>
      <c r="AP3" s="97"/>
      <c r="AQ3" s="95" t="s">
        <v>10</v>
      </c>
      <c r="AR3" s="96"/>
      <c r="AS3" s="97"/>
      <c r="AT3" s="95" t="s">
        <v>11</v>
      </c>
      <c r="AU3" s="96"/>
      <c r="AV3" s="97"/>
      <c r="AW3" s="95" t="s">
        <v>13</v>
      </c>
      <c r="AX3" s="96"/>
      <c r="AY3" s="97"/>
      <c r="AZ3" s="95" t="s">
        <v>12</v>
      </c>
      <c r="BA3" s="96"/>
      <c r="BB3" s="97"/>
      <c r="BC3" s="95" t="s">
        <v>14</v>
      </c>
      <c r="BD3" s="96"/>
      <c r="BE3" s="97"/>
      <c r="BF3" s="95" t="s">
        <v>15</v>
      </c>
      <c r="BG3" s="96"/>
      <c r="BH3" s="97"/>
      <c r="BJ3" s="49"/>
      <c r="BK3" s="23" t="s">
        <v>16</v>
      </c>
      <c r="BL3" s="23" t="s">
        <v>8</v>
      </c>
      <c r="BM3" s="23" t="s">
        <v>9</v>
      </c>
      <c r="BN3" s="23" t="s">
        <v>10</v>
      </c>
      <c r="BO3" s="23" t="s">
        <v>11</v>
      </c>
      <c r="BP3" s="23" t="s">
        <v>13</v>
      </c>
      <c r="BQ3" s="23" t="s">
        <v>12</v>
      </c>
      <c r="BR3" s="23" t="s">
        <v>14</v>
      </c>
      <c r="BS3" s="23" t="s">
        <v>15</v>
      </c>
    </row>
    <row r="4" spans="1:71" ht="18" thickBot="1">
      <c r="B4" s="60" t="s">
        <v>0</v>
      </c>
      <c r="C4" s="13" t="s">
        <v>1</v>
      </c>
      <c r="D4" s="14" t="s">
        <v>2</v>
      </c>
      <c r="E4" s="60" t="s">
        <v>0</v>
      </c>
      <c r="F4" s="13" t="s">
        <v>1</v>
      </c>
      <c r="G4" s="14" t="s">
        <v>2</v>
      </c>
      <c r="H4" s="60" t="s">
        <v>0</v>
      </c>
      <c r="I4" s="13" t="s">
        <v>1</v>
      </c>
      <c r="J4" s="14" t="s">
        <v>2</v>
      </c>
      <c r="K4" s="60" t="s">
        <v>0</v>
      </c>
      <c r="L4" s="13" t="s">
        <v>1</v>
      </c>
      <c r="M4" s="14" t="s">
        <v>2</v>
      </c>
      <c r="N4" s="60" t="s">
        <v>0</v>
      </c>
      <c r="O4" s="13" t="s">
        <v>1</v>
      </c>
      <c r="P4" s="14" t="s">
        <v>2</v>
      </c>
      <c r="Q4" s="60" t="s">
        <v>0</v>
      </c>
      <c r="R4" s="13" t="s">
        <v>1</v>
      </c>
      <c r="S4" s="14" t="s">
        <v>2</v>
      </c>
      <c r="T4" s="60" t="s">
        <v>0</v>
      </c>
      <c r="U4" s="13" t="s">
        <v>1</v>
      </c>
      <c r="V4" s="14" t="s">
        <v>2</v>
      </c>
      <c r="W4" s="60" t="s">
        <v>0</v>
      </c>
      <c r="X4" s="13" t="s">
        <v>1</v>
      </c>
      <c r="Y4" s="14" t="s">
        <v>2</v>
      </c>
      <c r="Z4" s="60" t="s">
        <v>0</v>
      </c>
      <c r="AA4" s="13" t="s">
        <v>1</v>
      </c>
      <c r="AB4" s="14" t="s">
        <v>2</v>
      </c>
      <c r="AC4" s="99"/>
      <c r="AD4" s="93"/>
      <c r="AE4" s="101"/>
      <c r="AH4" s="60" t="s">
        <v>0</v>
      </c>
      <c r="AI4" s="13" t="s">
        <v>1</v>
      </c>
      <c r="AJ4" s="14" t="s">
        <v>2</v>
      </c>
      <c r="AK4" s="60" t="s">
        <v>0</v>
      </c>
      <c r="AL4" s="13" t="s">
        <v>1</v>
      </c>
      <c r="AM4" s="14" t="s">
        <v>2</v>
      </c>
      <c r="AN4" s="60" t="s">
        <v>0</v>
      </c>
      <c r="AO4" s="13" t="s">
        <v>1</v>
      </c>
      <c r="AP4" s="14" t="s">
        <v>2</v>
      </c>
      <c r="AQ4" s="60" t="s">
        <v>0</v>
      </c>
      <c r="AR4" s="13" t="s">
        <v>1</v>
      </c>
      <c r="AS4" s="14" t="s">
        <v>2</v>
      </c>
      <c r="AT4" s="60" t="s">
        <v>0</v>
      </c>
      <c r="AU4" s="13" t="s">
        <v>1</v>
      </c>
      <c r="AV4" s="14" t="s">
        <v>2</v>
      </c>
      <c r="AW4" s="60" t="s">
        <v>0</v>
      </c>
      <c r="AX4" s="13" t="s">
        <v>1</v>
      </c>
      <c r="AY4" s="14" t="s">
        <v>2</v>
      </c>
      <c r="AZ4" s="60" t="s">
        <v>0</v>
      </c>
      <c r="BA4" s="13" t="s">
        <v>1</v>
      </c>
      <c r="BB4" s="14" t="s">
        <v>2</v>
      </c>
      <c r="BC4" s="60" t="s">
        <v>0</v>
      </c>
      <c r="BD4" s="13" t="s">
        <v>1</v>
      </c>
      <c r="BE4" s="14" t="s">
        <v>2</v>
      </c>
      <c r="BF4" s="60" t="s">
        <v>0</v>
      </c>
      <c r="BG4" s="13" t="s">
        <v>1</v>
      </c>
      <c r="BH4" s="14" t="s">
        <v>2</v>
      </c>
      <c r="BJ4" s="51">
        <v>0</v>
      </c>
      <c r="BK4" s="24">
        <v>0</v>
      </c>
      <c r="BL4" s="24">
        <v>0</v>
      </c>
      <c r="BM4" s="24">
        <v>0</v>
      </c>
      <c r="BN4" s="24">
        <v>0</v>
      </c>
      <c r="BO4" s="24">
        <v>0</v>
      </c>
      <c r="BP4" s="24">
        <v>0</v>
      </c>
      <c r="BQ4" s="24">
        <v>0</v>
      </c>
      <c r="BR4" s="24">
        <v>0</v>
      </c>
      <c r="BS4" s="24">
        <v>0</v>
      </c>
    </row>
    <row r="5" spans="1:71" ht="17.25">
      <c r="A5" s="15">
        <v>2</v>
      </c>
      <c r="B5" s="1">
        <v>14.6</v>
      </c>
      <c r="C5" s="2">
        <v>14.7</v>
      </c>
      <c r="D5" s="3">
        <v>14.9</v>
      </c>
      <c r="E5" s="25">
        <v>12.05</v>
      </c>
      <c r="F5" s="5">
        <v>11.8</v>
      </c>
      <c r="G5" s="6">
        <v>12.3</v>
      </c>
      <c r="H5" s="26">
        <v>15</v>
      </c>
      <c r="I5" s="27">
        <v>11.4</v>
      </c>
      <c r="J5" s="28">
        <v>14.2</v>
      </c>
      <c r="K5" s="1">
        <v>5.4</v>
      </c>
      <c r="L5" s="5">
        <f>(K5+M5)/2</f>
        <v>7.05</v>
      </c>
      <c r="M5" s="6">
        <v>8.6999999999999993</v>
      </c>
      <c r="N5" s="4">
        <v>7.9</v>
      </c>
      <c r="O5" s="27">
        <v>5.0999999999999996</v>
      </c>
      <c r="P5" s="3">
        <v>4.2</v>
      </c>
      <c r="Q5" s="25">
        <v>4</v>
      </c>
      <c r="R5" s="5">
        <v>3.8</v>
      </c>
      <c r="S5" s="6">
        <v>4.2</v>
      </c>
      <c r="T5" s="26">
        <v>4.8</v>
      </c>
      <c r="U5" s="27">
        <v>6.6</v>
      </c>
      <c r="V5" s="38">
        <v>5.4</v>
      </c>
      <c r="W5" s="4">
        <v>3.6</v>
      </c>
      <c r="X5" s="5">
        <v>2.7</v>
      </c>
      <c r="Y5" s="6">
        <v>3.1</v>
      </c>
      <c r="Z5" s="26">
        <v>5.7</v>
      </c>
      <c r="AA5" s="27">
        <v>5</v>
      </c>
      <c r="AB5" s="28">
        <v>3.8</v>
      </c>
      <c r="AC5" s="19">
        <v>17.100000000000001</v>
      </c>
      <c r="AD5" s="7">
        <v>1.006</v>
      </c>
      <c r="AE5" s="55">
        <f>0.1*AD5</f>
        <v>0.10060000000000001</v>
      </c>
      <c r="AG5" s="15">
        <v>2</v>
      </c>
      <c r="AH5" s="1">
        <f>(AC5-B5)*(44/2)*AD5*0.1</f>
        <v>5.5330000000000048</v>
      </c>
      <c r="AI5" s="1">
        <f>(AC5-C5)*(44/2)*AD5*0.1</f>
        <v>5.3116800000000053</v>
      </c>
      <c r="AJ5" s="1">
        <f>(AC5-D5)*(44/2)*AD5*0.1</f>
        <v>4.8690400000000018</v>
      </c>
      <c r="AK5" s="1">
        <f>(AC5-E5)*(44/2)*AD5*0.1</f>
        <v>11.176660000000004</v>
      </c>
      <c r="AL5" s="1">
        <f>(AC5-F5)*(44/2)*AD5*0.1</f>
        <v>11.729960000000004</v>
      </c>
      <c r="AM5" s="1">
        <f>(AC5-G5)*(44/2)*AD5*0.1</f>
        <v>10.623360000000003</v>
      </c>
      <c r="AN5" s="1">
        <f>(AC5-H5)*(44/2)*AD5*0.1</f>
        <v>4.6477200000000032</v>
      </c>
      <c r="AO5" s="1">
        <f>(AC5-I5)*(44/2)*AD5*0.1</f>
        <v>12.615240000000002</v>
      </c>
      <c r="AP5" s="1">
        <f>(AC5-J5)*(44/2)*AD5*0.1</f>
        <v>6.4182800000000046</v>
      </c>
      <c r="AQ5" s="1">
        <f>(AC5-K5)*(44/2)*AD5*0.1</f>
        <v>25.894440000000003</v>
      </c>
      <c r="AR5" s="1">
        <f>(AC5-L5)*(44/2)*AD5*0.1</f>
        <v>22.242660000000004</v>
      </c>
      <c r="AS5" s="1">
        <f>(AC5-M5)*(44/2)*AD5*0.1</f>
        <v>18.590880000000006</v>
      </c>
      <c r="AT5" s="1">
        <f>(AC5-N5)*(44/2)*AD5*0.1</f>
        <v>20.361440000000005</v>
      </c>
      <c r="AU5" s="1">
        <f>(AC5-O5)*(44/2)*AD5*0.1</f>
        <v>26.558400000000006</v>
      </c>
      <c r="AV5" s="1">
        <f>(AC5-P5)*(44/2)*AD5*0.1</f>
        <v>28.550280000000011</v>
      </c>
      <c r="AW5" s="1">
        <f>(AC5-Q5)*(44/2)*AD5*0.1</f>
        <v>28.992920000000005</v>
      </c>
      <c r="AX5" s="1">
        <f>(AC5-R5)*(44/2)*AD5*0.1</f>
        <v>29.435560000000006</v>
      </c>
      <c r="AY5" s="1">
        <f>(AC5-S5)*(44/2)*AD5*0.1</f>
        <v>28.550280000000011</v>
      </c>
      <c r="AZ5" s="1">
        <f>(AC5-T5)*(44/2)*AD5*0.1</f>
        <v>27.222360000000005</v>
      </c>
      <c r="BA5" s="1">
        <f>(AC5-U5)*(44/2)*AD5*0.1</f>
        <v>23.238600000000005</v>
      </c>
      <c r="BB5" s="1">
        <f>(AC5-V5)*(44/2)*AD5*0.1</f>
        <v>25.894440000000003</v>
      </c>
      <c r="BC5" s="1">
        <f>(AC5-W5)*(44/2)*AD5*0.1</f>
        <v>29.878200000000007</v>
      </c>
      <c r="BD5" s="1">
        <f>(AC5-X5)*(44/2)*AD5*0.1</f>
        <v>31.870080000000009</v>
      </c>
      <c r="BE5" s="1">
        <f>(AC5-Y5)*(44/2)*AD5*0.1</f>
        <v>30.984800000000007</v>
      </c>
      <c r="BF5" s="1">
        <f>(AC5-Z5)*(44/2)*AD5*0.1</f>
        <v>25.230480000000004</v>
      </c>
      <c r="BG5" s="1">
        <f>(AC5-AA5)*(44/2)*AD5*0.1</f>
        <v>26.779720000000005</v>
      </c>
      <c r="BH5" s="1">
        <f>(AC5-AB5)*(44/2)*AD5*0.1</f>
        <v>29.435560000000006</v>
      </c>
      <c r="BJ5" s="52">
        <v>2</v>
      </c>
      <c r="BK5" s="24">
        <f>AVERAGE(AH5:AJ5)</f>
        <v>5.2379066666666709</v>
      </c>
      <c r="BL5" s="24">
        <f>AVERAGE(AK5:AM5)</f>
        <v>11.176660000000004</v>
      </c>
      <c r="BM5" s="24">
        <f>AVERAGE(AN5:AP5)</f>
        <v>7.8937466666666696</v>
      </c>
      <c r="BN5" s="24">
        <f>AVERAGE(AQ5:AS5)</f>
        <v>22.242660000000001</v>
      </c>
      <c r="BO5" s="24">
        <f>AVERAGE(AT5:AV5)</f>
        <v>25.156706666666675</v>
      </c>
      <c r="BP5" s="24">
        <f>AVERAGE(AW5:AY5)</f>
        <v>28.992920000000009</v>
      </c>
      <c r="BQ5" s="24">
        <f>AVERAGE(AZ5:BB5)</f>
        <v>25.451800000000006</v>
      </c>
      <c r="BR5" s="24">
        <f>AVERAGE(BC5:BE5)</f>
        <v>30.911026666666675</v>
      </c>
      <c r="BS5" s="24">
        <f>AVERAGE(BF5:BH5)</f>
        <v>27.148586666666674</v>
      </c>
    </row>
    <row r="6" spans="1:71" ht="17.25">
      <c r="A6" s="15">
        <v>4</v>
      </c>
      <c r="B6" s="1">
        <v>15.5</v>
      </c>
      <c r="C6" s="2">
        <v>14.6</v>
      </c>
      <c r="D6" s="3">
        <v>14.1</v>
      </c>
      <c r="E6" s="4">
        <v>7.2</v>
      </c>
      <c r="F6" s="5">
        <v>7.6</v>
      </c>
      <c r="G6" s="6">
        <v>6.8</v>
      </c>
      <c r="H6" s="4">
        <v>6</v>
      </c>
      <c r="I6" s="5">
        <v>5.6</v>
      </c>
      <c r="J6" s="6">
        <v>6.7</v>
      </c>
      <c r="K6" s="1">
        <v>4.5999999999999996</v>
      </c>
      <c r="L6" s="5">
        <v>5</v>
      </c>
      <c r="M6" s="6">
        <v>6.5</v>
      </c>
      <c r="N6" s="4">
        <v>5</v>
      </c>
      <c r="O6" s="5">
        <v>5.9</v>
      </c>
      <c r="P6" s="3">
        <v>6.2</v>
      </c>
      <c r="Q6" s="4">
        <v>6.9</v>
      </c>
      <c r="R6" s="5">
        <v>6.7</v>
      </c>
      <c r="S6" s="6">
        <v>5.4</v>
      </c>
      <c r="T6" s="4">
        <v>6.8</v>
      </c>
      <c r="U6" s="5">
        <v>6.9</v>
      </c>
      <c r="V6" s="39">
        <v>6.5</v>
      </c>
      <c r="W6" s="4">
        <v>5.0999999999999996</v>
      </c>
      <c r="X6" s="5">
        <v>4.5999999999999996</v>
      </c>
      <c r="Y6" s="6">
        <v>5.7</v>
      </c>
      <c r="Z6" s="4">
        <v>5.0999999999999996</v>
      </c>
      <c r="AA6" s="5">
        <v>6.9</v>
      </c>
      <c r="AB6" s="6">
        <v>5.7</v>
      </c>
      <c r="AC6" s="19">
        <v>17.100000000000001</v>
      </c>
      <c r="AD6" s="7">
        <v>1.006</v>
      </c>
      <c r="AE6" s="55">
        <f t="shared" ref="AE6:AE46" si="0">0.1*AD6</f>
        <v>0.10060000000000001</v>
      </c>
      <c r="AG6" s="15">
        <v>4</v>
      </c>
      <c r="AH6" s="1">
        <f t="shared" ref="AH6:AH46" si="1">(AC6-B6)*(44/2)*AD6*0.1</f>
        <v>3.5411200000000029</v>
      </c>
      <c r="AI6" s="1">
        <f t="shared" ref="AI6:AI46" si="2">(AC6-C6)*(44/2)*AD6*0.1</f>
        <v>5.5330000000000048</v>
      </c>
      <c r="AJ6" s="1">
        <f t="shared" ref="AJ6:AJ46" si="3">(AC6-D6)*(44/2)*AD6*0.1</f>
        <v>6.6396000000000051</v>
      </c>
      <c r="AK6" s="1">
        <f t="shared" ref="AK6:AK46" si="4">(AC6-E6)*(44/2)*AD6*0.1</f>
        <v>21.910680000000006</v>
      </c>
      <c r="AL6" s="1">
        <f t="shared" ref="AL6:AL46" si="5">(AC6-F6)*(44/2)*AD6*0.1</f>
        <v>21.025400000000005</v>
      </c>
      <c r="AM6" s="1">
        <f t="shared" ref="AM6:AM46" si="6">(AC6-G6)*(44/2)*AD6*0.1</f>
        <v>22.795960000000004</v>
      </c>
      <c r="AN6" s="1">
        <f t="shared" ref="AN6:AN46" si="7">(AC6-H6)*(44/2)*AD6*0.1</f>
        <v>24.566520000000008</v>
      </c>
      <c r="AO6" s="1">
        <f t="shared" ref="AO6:AO46" si="8">(AC6-I6)*(44/2)*AD6*0.1</f>
        <v>25.451800000000006</v>
      </c>
      <c r="AP6" s="1">
        <f t="shared" ref="AP6:AP46" si="9">(AC6-J6)*(44/2)*AD6*0.1</f>
        <v>23.017280000000007</v>
      </c>
      <c r="AQ6" s="1">
        <f t="shared" ref="AQ6:AQ46" si="10">(AC6-K6)*(44/2)*AD6*0.1</f>
        <v>27.665000000000006</v>
      </c>
      <c r="AR6" s="1">
        <f t="shared" ref="AR6:AR46" si="11">(AC6-L6)*(44/2)*AD6*0.1</f>
        <v>26.779720000000005</v>
      </c>
      <c r="AS6" s="1">
        <f t="shared" ref="AS6:AS46" si="12">(AC6-M6)*(44/2)*AD6*0.1</f>
        <v>23.459920000000007</v>
      </c>
      <c r="AT6" s="1">
        <f t="shared" ref="AT6:AT46" si="13">(AC6-N6)*(44/2)*AD6*0.1</f>
        <v>26.779720000000005</v>
      </c>
      <c r="AU6" s="1">
        <f t="shared" ref="AU6:AU46" si="14">(AC6-O6)*(44/2)*AD6*0.1</f>
        <v>24.787840000000003</v>
      </c>
      <c r="AV6" s="1">
        <f t="shared" ref="AV6:AV46" si="15">(AC6-P6)*(44/2)*AD6*0.1</f>
        <v>24.123880000000007</v>
      </c>
      <c r="AW6" s="1">
        <f t="shared" ref="AW6:AW46" si="16">(AC6-Q6)*(44/2)*AD6*0.1</f>
        <v>22.574640000000002</v>
      </c>
      <c r="AX6" s="1">
        <f t="shared" ref="AX6:AX46" si="17">(AC6-R6)*(44/2)*AD6*0.1</f>
        <v>23.017280000000007</v>
      </c>
      <c r="AY6" s="1">
        <f t="shared" ref="AY6:AY46" si="18">(AC6-S6)*(44/2)*AD6*0.1</f>
        <v>25.894440000000003</v>
      </c>
      <c r="AZ6" s="1">
        <f t="shared" ref="AZ6:AZ46" si="19">(AC6-T6)*(44/2)*AD6*0.1</f>
        <v>22.795960000000004</v>
      </c>
      <c r="BA6" s="1">
        <f t="shared" ref="BA6:BA46" si="20">(AC6-U6)*(44/2)*AD6*0.1</f>
        <v>22.574640000000002</v>
      </c>
      <c r="BB6" s="1">
        <f t="shared" ref="BB6:BB46" si="21">(AC6-V6)*(44/2)*AD6*0.1</f>
        <v>23.459920000000007</v>
      </c>
      <c r="BC6" s="1">
        <f t="shared" ref="BC6:BC46" si="22">(AC6-W6)*(44/2)*AD6*0.1</f>
        <v>26.558400000000006</v>
      </c>
      <c r="BD6" s="1">
        <f t="shared" ref="BD6:BD46" si="23">(AC6-X6)*(44/2)*AD6*0.1</f>
        <v>27.665000000000006</v>
      </c>
      <c r="BE6" s="1">
        <f t="shared" ref="BE6:BE46" si="24">(AC6-Y6)*(44/2)*AD6*0.1</f>
        <v>25.230480000000004</v>
      </c>
      <c r="BF6" s="1">
        <f t="shared" ref="BF6:BF46" si="25">(AC6-Z6)*(44/2)*AD6*0.1</f>
        <v>26.558400000000006</v>
      </c>
      <c r="BG6" s="1">
        <f t="shared" ref="BG6:BG46" si="26">(AC6-AA6)*(44/2)*AD6*0.1</f>
        <v>22.574640000000002</v>
      </c>
      <c r="BH6" s="1">
        <f t="shared" ref="BH6:BH46" si="27">(AC6-AB6)*(44/2)*AD6*0.1</f>
        <v>25.230480000000004</v>
      </c>
      <c r="BJ6" s="15">
        <v>4</v>
      </c>
      <c r="BK6" s="24">
        <f t="shared" ref="BK6:BK46" si="28">AVERAGE(AH6:AJ6)</f>
        <v>5.2379066666666709</v>
      </c>
      <c r="BL6" s="24">
        <f t="shared" ref="BL6:BL46" si="29">AVERAGE(AK6:AM6)</f>
        <v>21.910680000000003</v>
      </c>
      <c r="BM6" s="24">
        <f t="shared" ref="BM6:BM46" si="30">AVERAGE(AN6:AP6)</f>
        <v>24.345200000000006</v>
      </c>
      <c r="BN6" s="24">
        <f t="shared" ref="BN6:BN46" si="31">AVERAGE(AQ6:AS6)</f>
        <v>25.968213333333338</v>
      </c>
      <c r="BO6" s="24">
        <f t="shared" ref="BO6:BO46" si="32">AVERAGE(AT6:AV6)</f>
        <v>25.230480000000004</v>
      </c>
      <c r="BP6" s="24">
        <f t="shared" ref="BP6:BP46" si="33">AVERAGE(AW6:AY6)</f>
        <v>23.828786666666673</v>
      </c>
      <c r="BQ6" s="24">
        <f t="shared" ref="BQ6:BQ46" si="34">AVERAGE(AZ6:BB6)</f>
        <v>22.943506666666675</v>
      </c>
      <c r="BR6" s="24">
        <f t="shared" ref="BR6:BR46" si="35">AVERAGE(BC6:BE6)</f>
        <v>26.484626666666671</v>
      </c>
      <c r="BS6" s="24">
        <f t="shared" ref="BS6:BS46" si="36">AVERAGE(BF6:BH6)</f>
        <v>24.787840000000003</v>
      </c>
    </row>
    <row r="7" spans="1:71" ht="17.25">
      <c r="A7" s="15">
        <v>6</v>
      </c>
      <c r="B7" s="1">
        <v>14.4</v>
      </c>
      <c r="C7" s="2">
        <v>14.2</v>
      </c>
      <c r="D7" s="3">
        <v>14.7</v>
      </c>
      <c r="E7" s="4">
        <v>8.4</v>
      </c>
      <c r="F7" s="5">
        <v>8.8000000000000007</v>
      </c>
      <c r="G7" s="6">
        <v>7.4</v>
      </c>
      <c r="H7" s="4">
        <v>8</v>
      </c>
      <c r="I7" s="5">
        <v>7.8</v>
      </c>
      <c r="J7" s="6">
        <v>7.9</v>
      </c>
      <c r="K7" s="1">
        <v>6.3</v>
      </c>
      <c r="L7" s="5">
        <v>6.1</v>
      </c>
      <c r="M7" s="6">
        <v>5.7</v>
      </c>
      <c r="N7" s="4">
        <v>6.6</v>
      </c>
      <c r="O7" s="5">
        <v>5.9</v>
      </c>
      <c r="P7" s="3">
        <v>7.1</v>
      </c>
      <c r="Q7" s="4">
        <v>4.9000000000000004</v>
      </c>
      <c r="R7" s="5">
        <v>3.6</v>
      </c>
      <c r="S7" s="6">
        <v>5</v>
      </c>
      <c r="T7" s="4">
        <v>5.9</v>
      </c>
      <c r="U7" s="5">
        <v>6.6</v>
      </c>
      <c r="V7" s="39">
        <v>7</v>
      </c>
      <c r="W7" s="4">
        <v>4.5</v>
      </c>
      <c r="X7" s="5">
        <v>4.2</v>
      </c>
      <c r="Y7" s="6">
        <v>5.0999999999999996</v>
      </c>
      <c r="Z7" s="4">
        <v>4.9000000000000004</v>
      </c>
      <c r="AA7" s="5">
        <v>7.5</v>
      </c>
      <c r="AB7" s="43">
        <v>6.2</v>
      </c>
      <c r="AC7" s="20">
        <v>17.100000000000001</v>
      </c>
      <c r="AD7" s="7">
        <v>1.006</v>
      </c>
      <c r="AE7" s="55">
        <f t="shared" si="0"/>
        <v>0.10060000000000001</v>
      </c>
      <c r="AG7" s="15">
        <v>6</v>
      </c>
      <c r="AH7" s="1">
        <f t="shared" si="1"/>
        <v>5.9756400000000021</v>
      </c>
      <c r="AI7" s="1">
        <f t="shared" si="2"/>
        <v>6.4182800000000046</v>
      </c>
      <c r="AJ7" s="1">
        <f t="shared" si="3"/>
        <v>5.3116800000000053</v>
      </c>
      <c r="AK7" s="1">
        <f t="shared" si="4"/>
        <v>19.254840000000005</v>
      </c>
      <c r="AL7" s="1">
        <f t="shared" si="5"/>
        <v>18.369560000000003</v>
      </c>
      <c r="AM7" s="1">
        <f t="shared" si="6"/>
        <v>21.468040000000006</v>
      </c>
      <c r="AN7" s="1">
        <f t="shared" si="7"/>
        <v>20.140120000000007</v>
      </c>
      <c r="AO7" s="1">
        <f t="shared" si="8"/>
        <v>20.582760000000004</v>
      </c>
      <c r="AP7" s="1">
        <f t="shared" si="9"/>
        <v>20.361440000000005</v>
      </c>
      <c r="AQ7" s="1">
        <f t="shared" si="10"/>
        <v>23.902560000000005</v>
      </c>
      <c r="AR7" s="1">
        <f t="shared" si="11"/>
        <v>24.345200000000006</v>
      </c>
      <c r="AS7" s="1">
        <f t="shared" si="12"/>
        <v>25.230480000000004</v>
      </c>
      <c r="AT7" s="1">
        <f t="shared" si="13"/>
        <v>23.238600000000005</v>
      </c>
      <c r="AU7" s="1">
        <f t="shared" si="14"/>
        <v>24.787840000000003</v>
      </c>
      <c r="AV7" s="1">
        <f t="shared" si="15"/>
        <v>22.132000000000005</v>
      </c>
      <c r="AW7" s="1">
        <f t="shared" si="16"/>
        <v>27.001040000000007</v>
      </c>
      <c r="AX7" s="1">
        <f t="shared" si="17"/>
        <v>29.878200000000007</v>
      </c>
      <c r="AY7" s="1">
        <f t="shared" si="18"/>
        <v>26.779720000000005</v>
      </c>
      <c r="AZ7" s="1">
        <f t="shared" si="19"/>
        <v>24.787840000000003</v>
      </c>
      <c r="BA7" s="1">
        <f t="shared" si="20"/>
        <v>23.238600000000005</v>
      </c>
      <c r="BB7" s="1">
        <f t="shared" si="21"/>
        <v>22.353320000000007</v>
      </c>
      <c r="BC7" s="1">
        <f t="shared" si="22"/>
        <v>27.886320000000008</v>
      </c>
      <c r="BD7" s="1">
        <f t="shared" si="23"/>
        <v>28.550280000000011</v>
      </c>
      <c r="BE7" s="1">
        <f t="shared" si="24"/>
        <v>26.558400000000006</v>
      </c>
      <c r="BF7" s="1">
        <f t="shared" si="25"/>
        <v>27.001040000000007</v>
      </c>
      <c r="BG7" s="1">
        <f t="shared" si="26"/>
        <v>21.246720000000007</v>
      </c>
      <c r="BH7" s="1">
        <f t="shared" si="27"/>
        <v>24.123880000000007</v>
      </c>
      <c r="BJ7" s="15">
        <v>6</v>
      </c>
      <c r="BK7" s="24">
        <f t="shared" si="28"/>
        <v>5.9018666666666704</v>
      </c>
      <c r="BL7" s="24">
        <f t="shared" si="29"/>
        <v>19.697480000000002</v>
      </c>
      <c r="BM7" s="24">
        <f t="shared" si="30"/>
        <v>20.361440000000005</v>
      </c>
      <c r="BN7" s="24">
        <f t="shared" si="31"/>
        <v>24.492746666666672</v>
      </c>
      <c r="BO7" s="24">
        <f t="shared" si="32"/>
        <v>23.386146666666672</v>
      </c>
      <c r="BP7" s="24">
        <f t="shared" si="33"/>
        <v>27.886320000000001</v>
      </c>
      <c r="BQ7" s="24">
        <f t="shared" si="34"/>
        <v>23.459920000000007</v>
      </c>
      <c r="BR7" s="24">
        <f t="shared" si="35"/>
        <v>27.66500000000001</v>
      </c>
      <c r="BS7" s="24">
        <f t="shared" si="36"/>
        <v>24.123880000000003</v>
      </c>
    </row>
    <row r="8" spans="1:71" ht="17.25">
      <c r="A8" s="15">
        <v>8</v>
      </c>
      <c r="B8" s="1">
        <v>16.100000000000001</v>
      </c>
      <c r="C8" s="2">
        <v>15.8</v>
      </c>
      <c r="D8" s="3">
        <v>16.600000000000001</v>
      </c>
      <c r="E8" s="4">
        <v>11.1</v>
      </c>
      <c r="F8" s="5">
        <v>11.3</v>
      </c>
      <c r="G8" s="6">
        <v>11.1</v>
      </c>
      <c r="H8" s="4">
        <v>11.1</v>
      </c>
      <c r="I8" s="5">
        <v>10.9</v>
      </c>
      <c r="J8" s="6">
        <v>14.2</v>
      </c>
      <c r="K8" s="1">
        <v>6.9</v>
      </c>
      <c r="L8" s="5">
        <v>7.1</v>
      </c>
      <c r="M8" s="6">
        <v>7.1</v>
      </c>
      <c r="N8" s="4">
        <v>8.8000000000000007</v>
      </c>
      <c r="O8" s="5">
        <v>8.1</v>
      </c>
      <c r="P8" s="3">
        <v>9</v>
      </c>
      <c r="Q8" s="4">
        <v>7.3</v>
      </c>
      <c r="R8" s="5">
        <v>8</v>
      </c>
      <c r="S8" s="6">
        <v>6.8</v>
      </c>
      <c r="T8" s="4">
        <v>7</v>
      </c>
      <c r="U8" s="5">
        <v>7.4</v>
      </c>
      <c r="V8" s="39">
        <v>7.5</v>
      </c>
      <c r="W8" s="4">
        <v>6.3</v>
      </c>
      <c r="X8" s="5">
        <v>5.8</v>
      </c>
      <c r="Y8" s="6">
        <v>6.9</v>
      </c>
      <c r="Z8" s="4">
        <v>5.5</v>
      </c>
      <c r="AA8" s="5">
        <v>6.3</v>
      </c>
      <c r="AB8" s="6">
        <v>6.9</v>
      </c>
      <c r="AC8" s="19">
        <v>16.600000000000001</v>
      </c>
      <c r="AD8" s="7">
        <v>1.006</v>
      </c>
      <c r="AE8" s="55">
        <f t="shared" si="0"/>
        <v>0.10060000000000001</v>
      </c>
      <c r="AG8" s="15">
        <v>8</v>
      </c>
      <c r="AH8" s="1">
        <f t="shared" si="1"/>
        <v>1.1066</v>
      </c>
      <c r="AI8" s="1">
        <f t="shared" si="2"/>
        <v>1.7705600000000015</v>
      </c>
      <c r="AJ8" s="1">
        <f t="shared" si="3"/>
        <v>0</v>
      </c>
      <c r="AK8" s="1">
        <f t="shared" si="4"/>
        <v>12.172600000000005</v>
      </c>
      <c r="AL8" s="1">
        <f t="shared" si="5"/>
        <v>11.729960000000004</v>
      </c>
      <c r="AM8" s="1">
        <f t="shared" si="6"/>
        <v>12.172600000000005</v>
      </c>
      <c r="AN8" s="1">
        <f t="shared" si="7"/>
        <v>12.172600000000005</v>
      </c>
      <c r="AO8" s="1">
        <f t="shared" si="8"/>
        <v>12.615240000000002</v>
      </c>
      <c r="AP8" s="1">
        <f t="shared" si="9"/>
        <v>5.3116800000000053</v>
      </c>
      <c r="AQ8" s="1">
        <f t="shared" si="10"/>
        <v>21.468040000000006</v>
      </c>
      <c r="AR8" s="1">
        <f t="shared" si="11"/>
        <v>21.025400000000005</v>
      </c>
      <c r="AS8" s="1">
        <f t="shared" si="12"/>
        <v>21.025400000000005</v>
      </c>
      <c r="AT8" s="1">
        <f t="shared" si="13"/>
        <v>17.262960000000003</v>
      </c>
      <c r="AU8" s="1">
        <f t="shared" si="14"/>
        <v>18.812200000000004</v>
      </c>
      <c r="AV8" s="1">
        <f t="shared" si="15"/>
        <v>16.820320000000006</v>
      </c>
      <c r="AW8" s="1">
        <f t="shared" si="16"/>
        <v>20.582760000000004</v>
      </c>
      <c r="AX8" s="1">
        <f t="shared" si="17"/>
        <v>19.033520000000006</v>
      </c>
      <c r="AY8" s="1">
        <f t="shared" si="18"/>
        <v>21.689360000000004</v>
      </c>
      <c r="AZ8" s="1">
        <f t="shared" si="19"/>
        <v>21.246720000000007</v>
      </c>
      <c r="BA8" s="1">
        <f t="shared" si="20"/>
        <v>20.361440000000005</v>
      </c>
      <c r="BB8" s="1">
        <f t="shared" si="21"/>
        <v>20.140120000000007</v>
      </c>
      <c r="BC8" s="1">
        <f t="shared" si="22"/>
        <v>22.795960000000004</v>
      </c>
      <c r="BD8" s="1">
        <f t="shared" si="23"/>
        <v>23.902560000000005</v>
      </c>
      <c r="BE8" s="1">
        <f t="shared" si="24"/>
        <v>21.468040000000006</v>
      </c>
      <c r="BF8" s="1">
        <f t="shared" si="25"/>
        <v>24.566520000000008</v>
      </c>
      <c r="BG8" s="1">
        <f t="shared" si="26"/>
        <v>22.795960000000004</v>
      </c>
      <c r="BH8" s="1">
        <f t="shared" si="27"/>
        <v>21.468040000000006</v>
      </c>
      <c r="BJ8" s="15">
        <v>8</v>
      </c>
      <c r="BK8" s="24">
        <f t="shared" si="28"/>
        <v>0.95905333333333387</v>
      </c>
      <c r="BL8" s="24">
        <f t="shared" si="29"/>
        <v>12.025053333333338</v>
      </c>
      <c r="BM8" s="24">
        <f t="shared" si="30"/>
        <v>10.033173333333337</v>
      </c>
      <c r="BN8" s="24">
        <f t="shared" si="31"/>
        <v>21.172946666666672</v>
      </c>
      <c r="BO8" s="24">
        <f t="shared" si="32"/>
        <v>17.631826666666672</v>
      </c>
      <c r="BP8" s="24">
        <f t="shared" si="33"/>
        <v>20.435213333333337</v>
      </c>
      <c r="BQ8" s="24">
        <f t="shared" si="34"/>
        <v>20.582760000000007</v>
      </c>
      <c r="BR8" s="24">
        <f t="shared" si="35"/>
        <v>22.722186666666673</v>
      </c>
      <c r="BS8" s="24">
        <f t="shared" si="36"/>
        <v>22.943506666666675</v>
      </c>
    </row>
    <row r="9" spans="1:71" ht="17.25">
      <c r="A9" s="15">
        <v>10</v>
      </c>
      <c r="B9" s="1">
        <v>14.6</v>
      </c>
      <c r="C9" s="2">
        <v>14.4</v>
      </c>
      <c r="D9" s="3">
        <v>14.6</v>
      </c>
      <c r="E9" s="4">
        <v>9.3000000000000007</v>
      </c>
      <c r="F9" s="5">
        <v>9.4</v>
      </c>
      <c r="G9" s="6">
        <v>8</v>
      </c>
      <c r="H9" s="4">
        <v>13.9</v>
      </c>
      <c r="I9" s="5">
        <v>13.8</v>
      </c>
      <c r="J9" s="6">
        <v>12.1</v>
      </c>
      <c r="K9" s="1">
        <v>5.3</v>
      </c>
      <c r="L9" s="5">
        <v>5.6</v>
      </c>
      <c r="M9" s="6">
        <v>6.1</v>
      </c>
      <c r="N9" s="4">
        <v>8.4</v>
      </c>
      <c r="O9" s="5">
        <v>6.1</v>
      </c>
      <c r="P9" s="3">
        <v>6.2</v>
      </c>
      <c r="Q9" s="25">
        <v>5.45</v>
      </c>
      <c r="R9" s="5">
        <v>5.3</v>
      </c>
      <c r="S9" s="6">
        <v>5.6</v>
      </c>
      <c r="T9" s="4">
        <v>5.9</v>
      </c>
      <c r="U9" s="5">
        <v>5.8</v>
      </c>
      <c r="V9" s="39">
        <v>6.3</v>
      </c>
      <c r="W9" s="4">
        <v>4</v>
      </c>
      <c r="X9" s="5">
        <v>4.2</v>
      </c>
      <c r="Y9" s="6">
        <v>6.2</v>
      </c>
      <c r="Z9" s="4">
        <v>9.1999999999999993</v>
      </c>
      <c r="AA9" s="5">
        <v>6.5</v>
      </c>
      <c r="AB9" s="6">
        <v>4.4000000000000004</v>
      </c>
      <c r="AC9" s="19">
        <v>16.600000000000001</v>
      </c>
      <c r="AD9" s="7">
        <v>1.006</v>
      </c>
      <c r="AE9" s="55">
        <f t="shared" si="0"/>
        <v>0.10060000000000001</v>
      </c>
      <c r="AG9" s="15">
        <v>10</v>
      </c>
      <c r="AH9" s="1">
        <f t="shared" si="1"/>
        <v>4.4264000000000046</v>
      </c>
      <c r="AI9" s="1">
        <f t="shared" si="2"/>
        <v>4.8690400000000018</v>
      </c>
      <c r="AJ9" s="1">
        <f t="shared" si="3"/>
        <v>4.4264000000000046</v>
      </c>
      <c r="AK9" s="1">
        <f t="shared" si="4"/>
        <v>16.156360000000003</v>
      </c>
      <c r="AL9" s="1">
        <f t="shared" si="5"/>
        <v>15.935040000000004</v>
      </c>
      <c r="AM9" s="1">
        <f t="shared" si="6"/>
        <v>19.033520000000006</v>
      </c>
      <c r="AN9" s="1">
        <f t="shared" si="7"/>
        <v>5.9756400000000021</v>
      </c>
      <c r="AO9" s="1">
        <f t="shared" si="8"/>
        <v>6.1969600000000016</v>
      </c>
      <c r="AP9" s="1">
        <f t="shared" si="9"/>
        <v>9.959400000000004</v>
      </c>
      <c r="AQ9" s="1">
        <f t="shared" si="10"/>
        <v>25.009160000000005</v>
      </c>
      <c r="AR9" s="1">
        <f t="shared" si="11"/>
        <v>24.345200000000006</v>
      </c>
      <c r="AS9" s="1">
        <f t="shared" si="12"/>
        <v>23.238600000000005</v>
      </c>
      <c r="AT9" s="1">
        <f t="shared" si="13"/>
        <v>18.148240000000005</v>
      </c>
      <c r="AU9" s="1">
        <f t="shared" si="14"/>
        <v>23.238600000000005</v>
      </c>
      <c r="AV9" s="1">
        <f t="shared" si="15"/>
        <v>23.017280000000007</v>
      </c>
      <c r="AW9" s="1">
        <f t="shared" si="16"/>
        <v>24.677180000000007</v>
      </c>
      <c r="AX9" s="1">
        <f t="shared" si="17"/>
        <v>25.009160000000005</v>
      </c>
      <c r="AY9" s="1">
        <f t="shared" si="18"/>
        <v>24.345200000000006</v>
      </c>
      <c r="AZ9" s="1">
        <f t="shared" si="19"/>
        <v>23.681240000000003</v>
      </c>
      <c r="BA9" s="1">
        <f t="shared" si="20"/>
        <v>23.902560000000005</v>
      </c>
      <c r="BB9" s="1">
        <f t="shared" si="21"/>
        <v>22.795960000000004</v>
      </c>
      <c r="BC9" s="1">
        <f t="shared" si="22"/>
        <v>27.886320000000008</v>
      </c>
      <c r="BD9" s="1">
        <f t="shared" si="23"/>
        <v>27.443680000000008</v>
      </c>
      <c r="BE9" s="1">
        <f t="shared" si="24"/>
        <v>23.017280000000007</v>
      </c>
      <c r="BF9" s="1">
        <f t="shared" si="25"/>
        <v>16.377680000000005</v>
      </c>
      <c r="BG9" s="1">
        <f t="shared" si="26"/>
        <v>22.353320000000007</v>
      </c>
      <c r="BH9" s="1">
        <f t="shared" si="27"/>
        <v>27.001040000000007</v>
      </c>
      <c r="BJ9" s="15">
        <v>10</v>
      </c>
      <c r="BK9" s="24">
        <f t="shared" si="28"/>
        <v>4.5739466666666706</v>
      </c>
      <c r="BL9" s="24">
        <f t="shared" si="29"/>
        <v>17.041640000000005</v>
      </c>
      <c r="BM9" s="24">
        <f t="shared" si="30"/>
        <v>7.3773333333333353</v>
      </c>
      <c r="BN9" s="24">
        <f t="shared" si="31"/>
        <v>24.197653333333339</v>
      </c>
      <c r="BO9" s="24">
        <f t="shared" si="32"/>
        <v>21.468040000000002</v>
      </c>
      <c r="BP9" s="24">
        <f t="shared" si="33"/>
        <v>24.677180000000007</v>
      </c>
      <c r="BQ9" s="24">
        <f t="shared" si="34"/>
        <v>23.459920000000007</v>
      </c>
      <c r="BR9" s="24">
        <f t="shared" si="35"/>
        <v>26.115760000000005</v>
      </c>
      <c r="BS9" s="24">
        <f t="shared" si="36"/>
        <v>21.910680000000003</v>
      </c>
    </row>
    <row r="10" spans="1:71" ht="17.25">
      <c r="A10" s="15">
        <v>12</v>
      </c>
      <c r="B10" s="1">
        <v>14.5</v>
      </c>
      <c r="C10" s="2">
        <v>14.8</v>
      </c>
      <c r="D10" s="3">
        <v>14.8</v>
      </c>
      <c r="E10" s="4">
        <v>9.8000000000000007</v>
      </c>
      <c r="F10" s="5">
        <v>10.3</v>
      </c>
      <c r="G10" s="6">
        <v>8.9</v>
      </c>
      <c r="H10" s="4">
        <v>7.6</v>
      </c>
      <c r="I10" s="5">
        <v>9.4</v>
      </c>
      <c r="J10" s="6">
        <v>10.4</v>
      </c>
      <c r="K10" s="1">
        <v>5.8</v>
      </c>
      <c r="L10" s="5">
        <v>5.9</v>
      </c>
      <c r="M10" s="6">
        <v>6.5</v>
      </c>
      <c r="N10" s="4">
        <v>6.6</v>
      </c>
      <c r="O10" s="5">
        <v>8.3000000000000007</v>
      </c>
      <c r="P10" s="3">
        <v>7</v>
      </c>
      <c r="Q10" s="4">
        <v>5</v>
      </c>
      <c r="R10" s="5">
        <v>9.1</v>
      </c>
      <c r="S10" s="6">
        <v>5.6</v>
      </c>
      <c r="T10" s="4">
        <v>5.9</v>
      </c>
      <c r="U10" s="5">
        <v>6.8</v>
      </c>
      <c r="V10" s="39">
        <v>7.2</v>
      </c>
      <c r="W10" s="4">
        <v>5.5</v>
      </c>
      <c r="X10" s="5">
        <v>5.8</v>
      </c>
      <c r="Y10" s="6">
        <v>6.5</v>
      </c>
      <c r="Z10" s="4">
        <v>5.4</v>
      </c>
      <c r="AA10" s="5">
        <v>8.1</v>
      </c>
      <c r="AB10" s="6">
        <v>5.5</v>
      </c>
      <c r="AC10" s="19">
        <v>16.600000000000001</v>
      </c>
      <c r="AD10" s="7">
        <v>1.006</v>
      </c>
      <c r="AE10" s="55">
        <f t="shared" si="0"/>
        <v>0.10060000000000001</v>
      </c>
      <c r="AG10" s="15">
        <v>12</v>
      </c>
      <c r="AH10" s="1">
        <f t="shared" si="1"/>
        <v>4.6477200000000032</v>
      </c>
      <c r="AI10" s="1">
        <f t="shared" si="2"/>
        <v>3.983760000000002</v>
      </c>
      <c r="AJ10" s="1">
        <f t="shared" si="3"/>
        <v>3.983760000000002</v>
      </c>
      <c r="AK10" s="1">
        <f t="shared" si="4"/>
        <v>15.049760000000004</v>
      </c>
      <c r="AL10" s="1">
        <f t="shared" si="5"/>
        <v>13.943160000000004</v>
      </c>
      <c r="AM10" s="1">
        <f t="shared" si="6"/>
        <v>17.041640000000005</v>
      </c>
      <c r="AN10" s="1">
        <f t="shared" si="7"/>
        <v>19.918800000000005</v>
      </c>
      <c r="AO10" s="1">
        <f t="shared" si="8"/>
        <v>15.935040000000004</v>
      </c>
      <c r="AP10" s="1">
        <f t="shared" si="9"/>
        <v>13.721840000000004</v>
      </c>
      <c r="AQ10" s="1">
        <f t="shared" si="10"/>
        <v>23.902560000000005</v>
      </c>
      <c r="AR10" s="1">
        <f t="shared" si="11"/>
        <v>23.681240000000003</v>
      </c>
      <c r="AS10" s="1">
        <f t="shared" si="12"/>
        <v>22.353320000000007</v>
      </c>
      <c r="AT10" s="1">
        <f t="shared" si="13"/>
        <v>22.132000000000005</v>
      </c>
      <c r="AU10" s="1">
        <f t="shared" si="14"/>
        <v>18.369560000000003</v>
      </c>
      <c r="AV10" s="1">
        <f t="shared" si="15"/>
        <v>21.246720000000007</v>
      </c>
      <c r="AW10" s="1">
        <f t="shared" si="16"/>
        <v>25.673120000000008</v>
      </c>
      <c r="AX10" s="1">
        <f t="shared" si="17"/>
        <v>16.599000000000004</v>
      </c>
      <c r="AY10" s="1">
        <f t="shared" si="18"/>
        <v>24.345200000000006</v>
      </c>
      <c r="AZ10" s="1">
        <f t="shared" si="19"/>
        <v>23.681240000000003</v>
      </c>
      <c r="BA10" s="1">
        <f t="shared" si="20"/>
        <v>21.689360000000004</v>
      </c>
      <c r="BB10" s="1">
        <f t="shared" si="21"/>
        <v>20.804080000000006</v>
      </c>
      <c r="BC10" s="1">
        <f t="shared" si="22"/>
        <v>24.566520000000008</v>
      </c>
      <c r="BD10" s="1">
        <f t="shared" si="23"/>
        <v>23.902560000000005</v>
      </c>
      <c r="BE10" s="1">
        <f t="shared" si="24"/>
        <v>22.353320000000007</v>
      </c>
      <c r="BF10" s="1">
        <f t="shared" si="25"/>
        <v>24.787840000000003</v>
      </c>
      <c r="BG10" s="1">
        <f t="shared" si="26"/>
        <v>18.812200000000004</v>
      </c>
      <c r="BH10" s="1">
        <f t="shared" si="27"/>
        <v>24.566520000000008</v>
      </c>
      <c r="BJ10" s="15">
        <v>12</v>
      </c>
      <c r="BK10" s="24">
        <f t="shared" si="28"/>
        <v>4.2050800000000024</v>
      </c>
      <c r="BL10" s="24">
        <f t="shared" si="29"/>
        <v>15.344853333333338</v>
      </c>
      <c r="BM10" s="24">
        <f t="shared" si="30"/>
        <v>16.525226666666669</v>
      </c>
      <c r="BN10" s="24">
        <f t="shared" si="31"/>
        <v>23.31237333333334</v>
      </c>
      <c r="BO10" s="24">
        <f t="shared" si="32"/>
        <v>20.582760000000007</v>
      </c>
      <c r="BP10" s="24">
        <f t="shared" si="33"/>
        <v>22.20577333333334</v>
      </c>
      <c r="BQ10" s="24">
        <f t="shared" si="34"/>
        <v>22.058226666666673</v>
      </c>
      <c r="BR10" s="24">
        <f t="shared" si="35"/>
        <v>23.607466666666671</v>
      </c>
      <c r="BS10" s="24">
        <f t="shared" si="36"/>
        <v>22.722186666666673</v>
      </c>
    </row>
    <row r="11" spans="1:71" ht="17.25">
      <c r="A11" s="15">
        <v>14</v>
      </c>
      <c r="B11" s="1">
        <v>14.3</v>
      </c>
      <c r="C11" s="2">
        <v>14.4</v>
      </c>
      <c r="D11" s="3">
        <v>14.7</v>
      </c>
      <c r="E11" s="4">
        <v>8.6999999999999993</v>
      </c>
      <c r="F11" s="5">
        <v>8.6999999999999993</v>
      </c>
      <c r="G11" s="6">
        <v>8.6</v>
      </c>
      <c r="H11" s="4">
        <v>7.2</v>
      </c>
      <c r="I11" s="5">
        <v>8.4</v>
      </c>
      <c r="J11" s="6">
        <v>8.9</v>
      </c>
      <c r="K11" s="1">
        <v>5.0999999999999996</v>
      </c>
      <c r="L11" s="5">
        <v>5.5</v>
      </c>
      <c r="M11" s="6">
        <v>4.8</v>
      </c>
      <c r="N11" s="4">
        <v>6.1</v>
      </c>
      <c r="O11" s="5">
        <v>5.6</v>
      </c>
      <c r="P11" s="3">
        <v>6.2</v>
      </c>
      <c r="Q11" s="4">
        <v>5.8</v>
      </c>
      <c r="R11" s="5">
        <v>2.8</v>
      </c>
      <c r="S11" s="6">
        <v>3.5</v>
      </c>
      <c r="T11" s="4">
        <v>5</v>
      </c>
      <c r="U11" s="5">
        <v>5.5</v>
      </c>
      <c r="V11" s="39">
        <v>5.8</v>
      </c>
      <c r="W11" s="4">
        <v>4.3</v>
      </c>
      <c r="X11" s="5">
        <v>4.2</v>
      </c>
      <c r="Y11" s="6">
        <v>5.4</v>
      </c>
      <c r="Z11" s="4">
        <v>4</v>
      </c>
      <c r="AA11" s="5">
        <v>6.8</v>
      </c>
      <c r="AB11" s="6">
        <v>4.5999999999999996</v>
      </c>
      <c r="AC11" s="19">
        <v>17.3</v>
      </c>
      <c r="AD11" s="7">
        <v>1.022</v>
      </c>
      <c r="AE11" s="55">
        <f t="shared" si="0"/>
        <v>0.10220000000000001</v>
      </c>
      <c r="AG11" s="15">
        <v>14</v>
      </c>
      <c r="AH11" s="1">
        <f t="shared" si="1"/>
        <v>6.7452000000000005</v>
      </c>
      <c r="AI11" s="1">
        <f t="shared" si="2"/>
        <v>6.520360000000001</v>
      </c>
      <c r="AJ11" s="1">
        <f t="shared" si="3"/>
        <v>5.8458400000000035</v>
      </c>
      <c r="AK11" s="1">
        <f t="shared" si="4"/>
        <v>19.336240000000004</v>
      </c>
      <c r="AL11" s="1">
        <f t="shared" si="5"/>
        <v>19.336240000000004</v>
      </c>
      <c r="AM11" s="1">
        <f t="shared" si="6"/>
        <v>19.561080000000004</v>
      </c>
      <c r="AN11" s="1">
        <f t="shared" si="7"/>
        <v>22.708840000000009</v>
      </c>
      <c r="AO11" s="1">
        <f t="shared" si="8"/>
        <v>20.010760000000005</v>
      </c>
      <c r="AP11" s="1">
        <f t="shared" si="9"/>
        <v>18.886560000000003</v>
      </c>
      <c r="AQ11" s="1">
        <f t="shared" si="10"/>
        <v>27.430480000000006</v>
      </c>
      <c r="AR11" s="1">
        <f t="shared" si="11"/>
        <v>26.531120000000005</v>
      </c>
      <c r="AS11" s="1">
        <f t="shared" si="12"/>
        <v>28.105000000000004</v>
      </c>
      <c r="AT11" s="1">
        <f t="shared" si="13"/>
        <v>25.182080000000006</v>
      </c>
      <c r="AU11" s="1">
        <f t="shared" si="14"/>
        <v>26.306280000000005</v>
      </c>
      <c r="AV11" s="1">
        <f t="shared" si="15"/>
        <v>24.957240000000006</v>
      </c>
      <c r="AW11" s="1">
        <f t="shared" si="16"/>
        <v>25.856600000000004</v>
      </c>
      <c r="AX11" s="1">
        <f t="shared" si="17"/>
        <v>32.601800000000004</v>
      </c>
      <c r="AY11" s="1">
        <f t="shared" si="18"/>
        <v>31.027920000000002</v>
      </c>
      <c r="AZ11" s="1">
        <f t="shared" si="19"/>
        <v>27.655320000000003</v>
      </c>
      <c r="BA11" s="1">
        <f t="shared" si="20"/>
        <v>26.531120000000005</v>
      </c>
      <c r="BB11" s="1">
        <f t="shared" si="21"/>
        <v>25.856600000000004</v>
      </c>
      <c r="BC11" s="1">
        <f t="shared" si="22"/>
        <v>29.229200000000006</v>
      </c>
      <c r="BD11" s="1">
        <f t="shared" si="23"/>
        <v>29.454040000000006</v>
      </c>
      <c r="BE11" s="1">
        <f t="shared" si="24"/>
        <v>26.755960000000002</v>
      </c>
      <c r="BF11" s="1">
        <f t="shared" si="25"/>
        <v>29.903720000000007</v>
      </c>
      <c r="BG11" s="1">
        <f t="shared" si="26"/>
        <v>23.6082</v>
      </c>
      <c r="BH11" s="1">
        <f t="shared" si="27"/>
        <v>28.554680000000005</v>
      </c>
      <c r="BJ11" s="15">
        <v>14</v>
      </c>
      <c r="BK11" s="24">
        <f t="shared" si="28"/>
        <v>6.3704666666666681</v>
      </c>
      <c r="BL11" s="24">
        <f t="shared" si="29"/>
        <v>19.411186666666669</v>
      </c>
      <c r="BM11" s="24">
        <f t="shared" si="30"/>
        <v>20.535386666666671</v>
      </c>
      <c r="BN11" s="24">
        <f t="shared" si="31"/>
        <v>27.355533333333341</v>
      </c>
      <c r="BO11" s="24">
        <f t="shared" si="32"/>
        <v>25.481866666666672</v>
      </c>
      <c r="BP11" s="24">
        <f t="shared" si="33"/>
        <v>29.828773333333334</v>
      </c>
      <c r="BQ11" s="24">
        <f t="shared" si="34"/>
        <v>26.681013333333336</v>
      </c>
      <c r="BR11" s="24">
        <f t="shared" si="35"/>
        <v>28.479733333333339</v>
      </c>
      <c r="BS11" s="24">
        <f t="shared" si="36"/>
        <v>27.355533333333337</v>
      </c>
    </row>
    <row r="12" spans="1:71" ht="17.25">
      <c r="A12" s="15">
        <v>16</v>
      </c>
      <c r="B12" s="1">
        <v>14.6</v>
      </c>
      <c r="C12" s="2">
        <v>12.6</v>
      </c>
      <c r="D12" s="3">
        <v>14.8</v>
      </c>
      <c r="E12" s="4">
        <v>9.5</v>
      </c>
      <c r="F12" s="5">
        <v>9.6</v>
      </c>
      <c r="G12" s="6">
        <v>8.4</v>
      </c>
      <c r="H12" s="4">
        <v>5.7</v>
      </c>
      <c r="I12" s="5">
        <v>7.2</v>
      </c>
      <c r="J12" s="6">
        <v>6.6</v>
      </c>
      <c r="K12" s="1">
        <v>4.9000000000000004</v>
      </c>
      <c r="L12" s="5">
        <v>5.8</v>
      </c>
      <c r="M12" s="6">
        <v>5.8</v>
      </c>
      <c r="N12" s="4">
        <v>6.6</v>
      </c>
      <c r="O12" s="5">
        <v>6.1</v>
      </c>
      <c r="P12" s="3">
        <v>6</v>
      </c>
      <c r="Q12" s="4">
        <v>4.5999999999999996</v>
      </c>
      <c r="R12" s="42">
        <v>4.3499999999999996</v>
      </c>
      <c r="S12" s="6">
        <v>4.0999999999999996</v>
      </c>
      <c r="T12" s="4">
        <v>4</v>
      </c>
      <c r="U12" s="5">
        <v>5.0999999999999996</v>
      </c>
      <c r="V12" s="39">
        <v>5.5</v>
      </c>
      <c r="W12" s="4">
        <v>4.8</v>
      </c>
      <c r="X12" s="5">
        <v>5</v>
      </c>
      <c r="Y12" s="6">
        <v>6.6</v>
      </c>
      <c r="Z12" s="4">
        <v>7.4</v>
      </c>
      <c r="AA12" s="5">
        <v>9.3000000000000007</v>
      </c>
      <c r="AB12" s="6">
        <v>9.5</v>
      </c>
      <c r="AC12" s="19">
        <v>17</v>
      </c>
      <c r="AD12" s="7">
        <v>1.022</v>
      </c>
      <c r="AE12" s="55">
        <f t="shared" si="0"/>
        <v>0.10220000000000001</v>
      </c>
      <c r="AG12" s="15">
        <v>16</v>
      </c>
      <c r="AH12" s="1">
        <f t="shared" si="1"/>
        <v>5.3961600000000018</v>
      </c>
      <c r="AI12" s="1">
        <f t="shared" si="2"/>
        <v>9.8929600000000022</v>
      </c>
      <c r="AJ12" s="1">
        <f t="shared" si="3"/>
        <v>4.9464799999999984</v>
      </c>
      <c r="AK12" s="1">
        <f t="shared" si="4"/>
        <v>16.863</v>
      </c>
      <c r="AL12" s="1">
        <f t="shared" si="5"/>
        <v>16.638160000000003</v>
      </c>
      <c r="AM12" s="1">
        <f t="shared" si="6"/>
        <v>19.33624</v>
      </c>
      <c r="AN12" s="1">
        <f t="shared" si="7"/>
        <v>25.406920000000003</v>
      </c>
      <c r="AO12" s="1">
        <f t="shared" si="8"/>
        <v>22.034320000000005</v>
      </c>
      <c r="AP12" s="1">
        <f t="shared" si="9"/>
        <v>23.383360000000003</v>
      </c>
      <c r="AQ12" s="1">
        <f t="shared" si="10"/>
        <v>27.205640000000002</v>
      </c>
      <c r="AR12" s="1">
        <f t="shared" si="11"/>
        <v>25.182079999999999</v>
      </c>
      <c r="AS12" s="1">
        <f t="shared" si="12"/>
        <v>25.182079999999999</v>
      </c>
      <c r="AT12" s="1">
        <f t="shared" si="13"/>
        <v>23.383360000000003</v>
      </c>
      <c r="AU12" s="1">
        <f t="shared" si="14"/>
        <v>24.507560000000002</v>
      </c>
      <c r="AV12" s="1">
        <f t="shared" si="15"/>
        <v>24.732400000000002</v>
      </c>
      <c r="AW12" s="1">
        <f t="shared" si="16"/>
        <v>27.880160000000004</v>
      </c>
      <c r="AX12" s="1">
        <f t="shared" si="17"/>
        <v>28.442260000000005</v>
      </c>
      <c r="AY12" s="1">
        <f t="shared" si="18"/>
        <v>29.004360000000005</v>
      </c>
      <c r="AZ12" s="1">
        <f t="shared" si="19"/>
        <v>29.229200000000006</v>
      </c>
      <c r="BA12" s="1">
        <f t="shared" si="20"/>
        <v>26.755960000000002</v>
      </c>
      <c r="BB12" s="1">
        <f t="shared" si="21"/>
        <v>25.856600000000004</v>
      </c>
      <c r="BC12" s="1">
        <f t="shared" si="22"/>
        <v>27.430480000000003</v>
      </c>
      <c r="BD12" s="1">
        <f t="shared" si="23"/>
        <v>26.980800000000002</v>
      </c>
      <c r="BE12" s="1">
        <f t="shared" si="24"/>
        <v>23.383360000000003</v>
      </c>
      <c r="BF12" s="1">
        <f t="shared" si="25"/>
        <v>21.58464</v>
      </c>
      <c r="BG12" s="1">
        <f t="shared" si="26"/>
        <v>17.312679999999997</v>
      </c>
      <c r="BH12" s="1">
        <f t="shared" si="27"/>
        <v>16.863</v>
      </c>
      <c r="BJ12" s="15">
        <v>16</v>
      </c>
      <c r="BK12" s="24">
        <f t="shared" si="28"/>
        <v>6.7452000000000005</v>
      </c>
      <c r="BL12" s="24">
        <f t="shared" si="29"/>
        <v>17.612466666666666</v>
      </c>
      <c r="BM12" s="24">
        <f t="shared" si="30"/>
        <v>23.6082</v>
      </c>
      <c r="BN12" s="24">
        <f t="shared" si="31"/>
        <v>25.8566</v>
      </c>
      <c r="BO12" s="24">
        <f t="shared" si="32"/>
        <v>24.207773333333336</v>
      </c>
      <c r="BP12" s="24">
        <f t="shared" si="33"/>
        <v>28.442260000000005</v>
      </c>
      <c r="BQ12" s="24">
        <f t="shared" si="34"/>
        <v>27.280586666666668</v>
      </c>
      <c r="BR12" s="24">
        <f t="shared" si="35"/>
        <v>25.931546666666673</v>
      </c>
      <c r="BS12" s="24">
        <f t="shared" si="36"/>
        <v>18.58677333333333</v>
      </c>
    </row>
    <row r="13" spans="1:71" ht="17.25">
      <c r="A13" s="15">
        <v>18</v>
      </c>
      <c r="B13" s="1">
        <v>15.1</v>
      </c>
      <c r="C13" s="2">
        <v>15.2</v>
      </c>
      <c r="D13" s="3">
        <v>15.5</v>
      </c>
      <c r="E13" s="4">
        <v>11.6</v>
      </c>
      <c r="F13" s="5">
        <v>11.5</v>
      </c>
      <c r="G13" s="6">
        <v>11.2</v>
      </c>
      <c r="H13" s="4">
        <v>9.1</v>
      </c>
      <c r="I13" s="5">
        <v>11</v>
      </c>
      <c r="J13" s="6">
        <v>11.3</v>
      </c>
      <c r="K13" s="1">
        <v>6</v>
      </c>
      <c r="L13" s="5">
        <v>6.5</v>
      </c>
      <c r="M13" s="6">
        <v>6.3</v>
      </c>
      <c r="N13" s="4">
        <v>9.5</v>
      </c>
      <c r="O13" s="5">
        <v>9.4</v>
      </c>
      <c r="P13" s="3">
        <v>8.6999999999999993</v>
      </c>
      <c r="Q13" s="4">
        <v>5</v>
      </c>
      <c r="R13" s="5">
        <v>6.6</v>
      </c>
      <c r="S13" s="6">
        <v>5.0999999999999996</v>
      </c>
      <c r="T13" s="4">
        <v>4.8</v>
      </c>
      <c r="U13" s="5">
        <v>5.3</v>
      </c>
      <c r="V13" s="39">
        <v>6.5</v>
      </c>
      <c r="W13" s="4">
        <v>6</v>
      </c>
      <c r="X13" s="5">
        <v>6.1</v>
      </c>
      <c r="Y13" s="6">
        <v>6</v>
      </c>
      <c r="Z13" s="4">
        <v>7.2</v>
      </c>
      <c r="AA13" s="5">
        <v>8.8000000000000007</v>
      </c>
      <c r="AB13" s="6">
        <v>7.9</v>
      </c>
      <c r="AC13" s="19">
        <v>17</v>
      </c>
      <c r="AD13" s="7">
        <v>1.022</v>
      </c>
      <c r="AE13" s="55">
        <f t="shared" si="0"/>
        <v>0.10220000000000001</v>
      </c>
      <c r="AG13" s="15">
        <v>18</v>
      </c>
      <c r="AH13" s="1">
        <f t="shared" si="1"/>
        <v>4.2719600000000018</v>
      </c>
      <c r="AI13" s="1">
        <f t="shared" si="2"/>
        <v>4.0471200000000023</v>
      </c>
      <c r="AJ13" s="1">
        <f t="shared" si="3"/>
        <v>3.3726000000000003</v>
      </c>
      <c r="AK13" s="1">
        <f t="shared" si="4"/>
        <v>12.141360000000002</v>
      </c>
      <c r="AL13" s="1">
        <f t="shared" si="5"/>
        <v>12.366200000000001</v>
      </c>
      <c r="AM13" s="1">
        <f t="shared" si="6"/>
        <v>13.040720000000002</v>
      </c>
      <c r="AN13" s="1">
        <f t="shared" si="7"/>
        <v>17.762360000000001</v>
      </c>
      <c r="AO13" s="1">
        <f t="shared" si="8"/>
        <v>13.490400000000001</v>
      </c>
      <c r="AP13" s="1">
        <f t="shared" si="9"/>
        <v>12.81588</v>
      </c>
      <c r="AQ13" s="1">
        <f t="shared" si="10"/>
        <v>24.732400000000002</v>
      </c>
      <c r="AR13" s="1">
        <f t="shared" si="11"/>
        <v>23.6082</v>
      </c>
      <c r="AS13" s="1">
        <f t="shared" si="12"/>
        <v>24.057879999999997</v>
      </c>
      <c r="AT13" s="1">
        <f t="shared" si="13"/>
        <v>16.863</v>
      </c>
      <c r="AU13" s="1">
        <f t="shared" si="14"/>
        <v>17.08784</v>
      </c>
      <c r="AV13" s="1">
        <f t="shared" si="15"/>
        <v>18.661720000000003</v>
      </c>
      <c r="AW13" s="1">
        <f t="shared" si="16"/>
        <v>26.980800000000002</v>
      </c>
      <c r="AX13" s="1">
        <f t="shared" si="17"/>
        <v>23.383360000000003</v>
      </c>
      <c r="AY13" s="1">
        <f t="shared" si="18"/>
        <v>26.755960000000002</v>
      </c>
      <c r="AZ13" s="1">
        <f t="shared" si="19"/>
        <v>27.430480000000003</v>
      </c>
      <c r="BA13" s="1">
        <f t="shared" si="20"/>
        <v>26.306280000000001</v>
      </c>
      <c r="BB13" s="1">
        <f t="shared" si="21"/>
        <v>23.6082</v>
      </c>
      <c r="BC13" s="1">
        <f t="shared" si="22"/>
        <v>24.732400000000002</v>
      </c>
      <c r="BD13" s="1">
        <f t="shared" si="23"/>
        <v>24.507560000000002</v>
      </c>
      <c r="BE13" s="1">
        <f t="shared" si="24"/>
        <v>24.732400000000002</v>
      </c>
      <c r="BF13" s="1">
        <f t="shared" si="25"/>
        <v>22.034320000000005</v>
      </c>
      <c r="BG13" s="1">
        <f t="shared" si="26"/>
        <v>18.436879999999999</v>
      </c>
      <c r="BH13" s="1">
        <f t="shared" si="27"/>
        <v>20.460440000000002</v>
      </c>
      <c r="BJ13" s="15">
        <v>18</v>
      </c>
      <c r="BK13" s="24">
        <f t="shared" si="28"/>
        <v>3.8972266666666679</v>
      </c>
      <c r="BL13" s="24">
        <f t="shared" si="29"/>
        <v>12.516093333333336</v>
      </c>
      <c r="BM13" s="24">
        <f t="shared" si="30"/>
        <v>14.689546666666667</v>
      </c>
      <c r="BN13" s="24">
        <f t="shared" si="31"/>
        <v>24.13282666666667</v>
      </c>
      <c r="BO13" s="24">
        <f t="shared" si="32"/>
        <v>17.537520000000001</v>
      </c>
      <c r="BP13" s="24">
        <f t="shared" si="33"/>
        <v>25.706706666666673</v>
      </c>
      <c r="BQ13" s="24">
        <f t="shared" si="34"/>
        <v>25.781653333333335</v>
      </c>
      <c r="BR13" s="24">
        <f t="shared" si="35"/>
        <v>24.657453333333336</v>
      </c>
      <c r="BS13" s="24">
        <f t="shared" si="36"/>
        <v>20.310546666666667</v>
      </c>
    </row>
    <row r="14" spans="1:71" ht="17.25">
      <c r="A14" s="15">
        <v>20</v>
      </c>
      <c r="B14" s="1">
        <v>14.6</v>
      </c>
      <c r="C14" s="2">
        <v>14.3</v>
      </c>
      <c r="D14" s="3">
        <v>14.4</v>
      </c>
      <c r="E14" s="4">
        <v>8.6</v>
      </c>
      <c r="F14" s="5">
        <v>9.4</v>
      </c>
      <c r="G14" s="6">
        <v>8.1999999999999993</v>
      </c>
      <c r="H14" s="4">
        <v>7.2</v>
      </c>
      <c r="I14" s="5">
        <v>7.4</v>
      </c>
      <c r="J14" s="6">
        <v>7.6</v>
      </c>
      <c r="K14" s="1">
        <v>5</v>
      </c>
      <c r="L14" s="5">
        <v>5.3</v>
      </c>
      <c r="M14" s="6">
        <v>4.8</v>
      </c>
      <c r="N14" s="4">
        <v>6.2</v>
      </c>
      <c r="O14" s="5">
        <v>6.5</v>
      </c>
      <c r="P14" s="3">
        <v>6</v>
      </c>
      <c r="Q14" s="4">
        <v>4.0999999999999996</v>
      </c>
      <c r="R14" s="5">
        <v>3.1</v>
      </c>
      <c r="S14" s="6">
        <v>3.4</v>
      </c>
      <c r="T14" s="4">
        <v>4.9000000000000004</v>
      </c>
      <c r="U14" s="5">
        <v>4.3</v>
      </c>
      <c r="V14" s="39">
        <v>4.5999999999999996</v>
      </c>
      <c r="W14" s="4">
        <v>4.9000000000000004</v>
      </c>
      <c r="X14" s="5">
        <v>6.8</v>
      </c>
      <c r="Y14" s="6">
        <v>5</v>
      </c>
      <c r="Z14" s="4">
        <v>5.9</v>
      </c>
      <c r="AA14" s="5">
        <v>8.3000000000000007</v>
      </c>
      <c r="AB14" s="6">
        <v>5.8</v>
      </c>
      <c r="AC14" s="19">
        <v>17</v>
      </c>
      <c r="AD14" s="7">
        <v>1.022</v>
      </c>
      <c r="AE14" s="55">
        <f t="shared" si="0"/>
        <v>0.10220000000000001</v>
      </c>
      <c r="AG14" s="15">
        <v>20</v>
      </c>
      <c r="AH14" s="1">
        <f t="shared" si="1"/>
        <v>5.3961600000000018</v>
      </c>
      <c r="AI14" s="1">
        <f t="shared" si="2"/>
        <v>6.0706799999999994</v>
      </c>
      <c r="AJ14" s="1">
        <f t="shared" si="3"/>
        <v>5.845839999999999</v>
      </c>
      <c r="AK14" s="1">
        <f t="shared" si="4"/>
        <v>18.886560000000003</v>
      </c>
      <c r="AL14" s="1">
        <f t="shared" si="5"/>
        <v>17.08784</v>
      </c>
      <c r="AM14" s="1">
        <f t="shared" si="6"/>
        <v>19.785920000000004</v>
      </c>
      <c r="AN14" s="1">
        <f t="shared" si="7"/>
        <v>22.034320000000005</v>
      </c>
      <c r="AO14" s="1">
        <f t="shared" si="8"/>
        <v>21.58464</v>
      </c>
      <c r="AP14" s="1">
        <f t="shared" si="9"/>
        <v>21.134960000000003</v>
      </c>
      <c r="AQ14" s="1">
        <f t="shared" si="10"/>
        <v>26.980800000000002</v>
      </c>
      <c r="AR14" s="1">
        <f t="shared" si="11"/>
        <v>26.306280000000001</v>
      </c>
      <c r="AS14" s="1">
        <f t="shared" si="12"/>
        <v>27.430480000000003</v>
      </c>
      <c r="AT14" s="1">
        <f t="shared" si="13"/>
        <v>24.282720000000005</v>
      </c>
      <c r="AU14" s="1">
        <f t="shared" si="14"/>
        <v>23.6082</v>
      </c>
      <c r="AV14" s="1">
        <f t="shared" si="15"/>
        <v>24.732400000000002</v>
      </c>
      <c r="AW14" s="1">
        <f t="shared" si="16"/>
        <v>29.004360000000005</v>
      </c>
      <c r="AX14" s="1">
        <f t="shared" si="17"/>
        <v>31.252760000000002</v>
      </c>
      <c r="AY14" s="1">
        <f t="shared" si="18"/>
        <v>30.578240000000001</v>
      </c>
      <c r="AZ14" s="1">
        <f t="shared" si="19"/>
        <v>27.205640000000002</v>
      </c>
      <c r="BA14" s="1">
        <f t="shared" si="20"/>
        <v>28.554679999999998</v>
      </c>
      <c r="BB14" s="1">
        <f t="shared" si="21"/>
        <v>27.880160000000004</v>
      </c>
      <c r="BC14" s="1">
        <f t="shared" si="22"/>
        <v>27.205640000000002</v>
      </c>
      <c r="BD14" s="1">
        <f t="shared" si="23"/>
        <v>22.933679999999999</v>
      </c>
      <c r="BE14" s="1">
        <f t="shared" si="24"/>
        <v>26.980800000000002</v>
      </c>
      <c r="BF14" s="1">
        <f t="shared" si="25"/>
        <v>24.957239999999999</v>
      </c>
      <c r="BG14" s="1">
        <f t="shared" si="26"/>
        <v>19.56108</v>
      </c>
      <c r="BH14" s="1">
        <f t="shared" si="27"/>
        <v>25.182079999999999</v>
      </c>
      <c r="BJ14" s="15">
        <v>20</v>
      </c>
      <c r="BK14" s="24">
        <f t="shared" si="28"/>
        <v>5.7708933333333334</v>
      </c>
      <c r="BL14" s="24">
        <f t="shared" si="29"/>
        <v>18.586773333333337</v>
      </c>
      <c r="BM14" s="24">
        <f t="shared" si="30"/>
        <v>21.584640000000004</v>
      </c>
      <c r="BN14" s="24">
        <f t="shared" si="31"/>
        <v>26.905853333333337</v>
      </c>
      <c r="BO14" s="24">
        <f t="shared" si="32"/>
        <v>24.207773333333336</v>
      </c>
      <c r="BP14" s="24">
        <f t="shared" si="33"/>
        <v>30.278453333333335</v>
      </c>
      <c r="BQ14" s="24">
        <f t="shared" si="34"/>
        <v>27.88016</v>
      </c>
      <c r="BR14" s="24">
        <f t="shared" si="35"/>
        <v>25.706706666666665</v>
      </c>
      <c r="BS14" s="24">
        <f t="shared" si="36"/>
        <v>23.233466666666668</v>
      </c>
    </row>
    <row r="15" spans="1:71" ht="17.25">
      <c r="A15" s="15">
        <v>22</v>
      </c>
      <c r="B15" s="1">
        <v>15.2</v>
      </c>
      <c r="C15" s="2">
        <v>15.4</v>
      </c>
      <c r="D15" s="3">
        <v>15.6</v>
      </c>
      <c r="E15" s="4">
        <v>10.5</v>
      </c>
      <c r="F15" s="5">
        <v>11.4</v>
      </c>
      <c r="G15" s="6">
        <v>9.6999999999999993</v>
      </c>
      <c r="H15" s="4">
        <v>8.6</v>
      </c>
      <c r="I15" s="5">
        <v>10.8</v>
      </c>
      <c r="J15" s="6">
        <v>10.3</v>
      </c>
      <c r="K15" s="1">
        <v>6.5</v>
      </c>
      <c r="L15" s="5">
        <v>6.3</v>
      </c>
      <c r="M15" s="6">
        <v>6.2</v>
      </c>
      <c r="N15" s="4">
        <v>8.3000000000000007</v>
      </c>
      <c r="O15" s="5">
        <v>10.199999999999999</v>
      </c>
      <c r="P15" s="3">
        <v>8.8000000000000007</v>
      </c>
      <c r="Q15" s="25">
        <v>4.6500000000000004</v>
      </c>
      <c r="R15" s="5">
        <v>4.8</v>
      </c>
      <c r="S15" s="6">
        <v>4.5</v>
      </c>
      <c r="T15" s="4">
        <v>5.0999999999999996</v>
      </c>
      <c r="U15" s="5">
        <v>5.3</v>
      </c>
      <c r="V15" s="39">
        <v>6.4</v>
      </c>
      <c r="W15" s="4">
        <v>6.7</v>
      </c>
      <c r="X15" s="5">
        <v>6.5</v>
      </c>
      <c r="Y15" s="6">
        <v>8.1999999999999993</v>
      </c>
      <c r="Z15" s="4">
        <v>8.4</v>
      </c>
      <c r="AA15" s="5">
        <v>11.1</v>
      </c>
      <c r="AB15" s="6">
        <v>7.2</v>
      </c>
      <c r="AC15" s="19">
        <v>17</v>
      </c>
      <c r="AD15" s="7">
        <v>1.022</v>
      </c>
      <c r="AE15" s="55">
        <f t="shared" si="0"/>
        <v>0.10220000000000001</v>
      </c>
      <c r="AG15" s="15">
        <v>22</v>
      </c>
      <c r="AH15" s="1">
        <f t="shared" si="1"/>
        <v>4.0471200000000023</v>
      </c>
      <c r="AI15" s="1">
        <f t="shared" si="2"/>
        <v>3.5974399999999989</v>
      </c>
      <c r="AJ15" s="1">
        <f t="shared" si="3"/>
        <v>3.1477600000000012</v>
      </c>
      <c r="AK15" s="1">
        <f t="shared" si="4"/>
        <v>14.614600000000003</v>
      </c>
      <c r="AL15" s="1">
        <f t="shared" si="5"/>
        <v>12.59104</v>
      </c>
      <c r="AM15" s="1">
        <f t="shared" si="6"/>
        <v>16.413320000000002</v>
      </c>
      <c r="AN15" s="1">
        <f t="shared" si="7"/>
        <v>18.886560000000003</v>
      </c>
      <c r="AO15" s="1">
        <f t="shared" si="8"/>
        <v>13.940079999999998</v>
      </c>
      <c r="AP15" s="1">
        <f t="shared" si="9"/>
        <v>15.064279999999997</v>
      </c>
      <c r="AQ15" s="1">
        <f t="shared" si="10"/>
        <v>23.6082</v>
      </c>
      <c r="AR15" s="1">
        <f t="shared" si="11"/>
        <v>24.057879999999997</v>
      </c>
      <c r="AS15" s="1">
        <f t="shared" si="12"/>
        <v>24.282720000000005</v>
      </c>
      <c r="AT15" s="1">
        <f t="shared" si="13"/>
        <v>19.56108</v>
      </c>
      <c r="AU15" s="1">
        <f t="shared" si="14"/>
        <v>15.289120000000004</v>
      </c>
      <c r="AV15" s="1">
        <f t="shared" si="15"/>
        <v>18.436879999999999</v>
      </c>
      <c r="AW15" s="1">
        <f t="shared" si="16"/>
        <v>27.76774</v>
      </c>
      <c r="AX15" s="1">
        <f t="shared" si="17"/>
        <v>27.430480000000003</v>
      </c>
      <c r="AY15" s="1">
        <f t="shared" si="18"/>
        <v>28.105000000000004</v>
      </c>
      <c r="AZ15" s="1">
        <f t="shared" si="19"/>
        <v>26.755960000000002</v>
      </c>
      <c r="BA15" s="1">
        <f t="shared" si="20"/>
        <v>26.306280000000001</v>
      </c>
      <c r="BB15" s="1">
        <f t="shared" si="21"/>
        <v>23.83304</v>
      </c>
      <c r="BC15" s="1">
        <f t="shared" si="22"/>
        <v>23.158520000000003</v>
      </c>
      <c r="BD15" s="1">
        <f t="shared" si="23"/>
        <v>23.6082</v>
      </c>
      <c r="BE15" s="1">
        <f t="shared" si="24"/>
        <v>19.785920000000004</v>
      </c>
      <c r="BF15" s="1">
        <f t="shared" si="25"/>
        <v>19.33624</v>
      </c>
      <c r="BG15" s="1">
        <f t="shared" si="26"/>
        <v>13.265560000000002</v>
      </c>
      <c r="BH15" s="1">
        <f t="shared" si="27"/>
        <v>22.034320000000005</v>
      </c>
      <c r="BJ15" s="15">
        <v>22</v>
      </c>
      <c r="BK15" s="24">
        <f t="shared" si="28"/>
        <v>3.5974400000000006</v>
      </c>
      <c r="BL15" s="24">
        <f t="shared" si="29"/>
        <v>14.539653333333334</v>
      </c>
      <c r="BM15" s="24">
        <f t="shared" si="30"/>
        <v>15.963639999999998</v>
      </c>
      <c r="BN15" s="24">
        <f t="shared" si="31"/>
        <v>23.982933333333335</v>
      </c>
      <c r="BO15" s="24">
        <f t="shared" si="32"/>
        <v>17.762360000000001</v>
      </c>
      <c r="BP15" s="24">
        <f t="shared" si="33"/>
        <v>27.767740000000003</v>
      </c>
      <c r="BQ15" s="24">
        <f t="shared" si="34"/>
        <v>25.63176</v>
      </c>
      <c r="BR15" s="24">
        <f t="shared" si="35"/>
        <v>22.184213333333336</v>
      </c>
      <c r="BS15" s="24">
        <f t="shared" si="36"/>
        <v>18.212040000000002</v>
      </c>
    </row>
    <row r="16" spans="1:71" ht="17.25">
      <c r="A16" s="15">
        <v>24</v>
      </c>
      <c r="B16" s="4">
        <v>15.6</v>
      </c>
      <c r="C16" s="5">
        <v>15.8</v>
      </c>
      <c r="D16" s="6">
        <v>15.8</v>
      </c>
      <c r="E16" s="4">
        <v>12.9</v>
      </c>
      <c r="F16" s="5">
        <v>12.8</v>
      </c>
      <c r="G16" s="6">
        <v>10.9</v>
      </c>
      <c r="H16" s="4">
        <v>11</v>
      </c>
      <c r="I16" s="5">
        <v>12</v>
      </c>
      <c r="J16" s="6">
        <v>13.2</v>
      </c>
      <c r="K16" s="4">
        <v>6.4</v>
      </c>
      <c r="L16" s="5">
        <v>6.6</v>
      </c>
      <c r="M16" s="6">
        <v>7</v>
      </c>
      <c r="N16" s="4">
        <v>11.2</v>
      </c>
      <c r="O16" s="5">
        <v>11.1</v>
      </c>
      <c r="P16" s="6">
        <v>11.2</v>
      </c>
      <c r="Q16" s="4">
        <v>5.8</v>
      </c>
      <c r="R16" s="5">
        <v>5.0999999999999996</v>
      </c>
      <c r="S16" s="6">
        <v>4.9000000000000004</v>
      </c>
      <c r="T16" s="4">
        <v>4.9000000000000004</v>
      </c>
      <c r="U16" s="5">
        <v>6.1</v>
      </c>
      <c r="V16" s="39">
        <v>6.9</v>
      </c>
      <c r="W16" s="4">
        <v>6.6</v>
      </c>
      <c r="X16" s="5">
        <v>6.6</v>
      </c>
      <c r="Y16" s="6">
        <v>7.8</v>
      </c>
      <c r="Z16" s="4">
        <v>7.7</v>
      </c>
      <c r="AA16" s="5">
        <v>9.9</v>
      </c>
      <c r="AB16" s="6">
        <v>8.1999999999999993</v>
      </c>
      <c r="AC16" s="19">
        <v>17</v>
      </c>
      <c r="AD16" s="7">
        <v>1.008</v>
      </c>
      <c r="AE16" s="55">
        <f t="shared" si="0"/>
        <v>0.1008</v>
      </c>
      <c r="AG16" s="15">
        <v>24</v>
      </c>
      <c r="AH16" s="1">
        <f t="shared" si="1"/>
        <v>3.1046400000000012</v>
      </c>
      <c r="AI16" s="1">
        <f t="shared" si="2"/>
        <v>2.6611199999999986</v>
      </c>
      <c r="AJ16" s="1">
        <f t="shared" si="3"/>
        <v>2.6611199999999986</v>
      </c>
      <c r="AK16" s="1">
        <f t="shared" si="4"/>
        <v>9.092159999999998</v>
      </c>
      <c r="AL16" s="1">
        <f t="shared" si="5"/>
        <v>9.3139199999999978</v>
      </c>
      <c r="AM16" s="1">
        <f t="shared" si="6"/>
        <v>13.52736</v>
      </c>
      <c r="AN16" s="1">
        <f t="shared" si="7"/>
        <v>13.305600000000002</v>
      </c>
      <c r="AO16" s="1">
        <f t="shared" si="8"/>
        <v>11.088000000000001</v>
      </c>
      <c r="AP16" s="1">
        <f t="shared" si="9"/>
        <v>8.4268800000000024</v>
      </c>
      <c r="AQ16" s="1">
        <f t="shared" si="10"/>
        <v>23.50656</v>
      </c>
      <c r="AR16" s="1">
        <f t="shared" si="11"/>
        <v>23.063040000000001</v>
      </c>
      <c r="AS16" s="1">
        <f t="shared" si="12"/>
        <v>22.176000000000002</v>
      </c>
      <c r="AT16" s="1">
        <f t="shared" si="13"/>
        <v>12.862080000000004</v>
      </c>
      <c r="AU16" s="1">
        <f t="shared" si="14"/>
        <v>13.083840000000002</v>
      </c>
      <c r="AV16" s="1">
        <f t="shared" si="15"/>
        <v>12.862080000000004</v>
      </c>
      <c r="AW16" s="1">
        <f t="shared" si="16"/>
        <v>24.837119999999999</v>
      </c>
      <c r="AX16" s="1">
        <f t="shared" si="17"/>
        <v>26.389440000000004</v>
      </c>
      <c r="AY16" s="1">
        <f t="shared" si="18"/>
        <v>26.83296</v>
      </c>
      <c r="AZ16" s="1">
        <f t="shared" si="19"/>
        <v>26.83296</v>
      </c>
      <c r="BA16" s="1">
        <f t="shared" si="20"/>
        <v>24.171840000000003</v>
      </c>
      <c r="BB16" s="1">
        <f t="shared" si="21"/>
        <v>22.397760000000002</v>
      </c>
      <c r="BC16" s="1">
        <f t="shared" si="22"/>
        <v>23.063040000000001</v>
      </c>
      <c r="BD16" s="1">
        <f t="shared" si="23"/>
        <v>23.063040000000001</v>
      </c>
      <c r="BE16" s="1">
        <f t="shared" si="24"/>
        <v>20.40192</v>
      </c>
      <c r="BF16" s="1">
        <f t="shared" si="25"/>
        <v>20.623680000000004</v>
      </c>
      <c r="BG16" s="1">
        <f t="shared" si="26"/>
        <v>15.744960000000001</v>
      </c>
      <c r="BH16" s="1">
        <f t="shared" si="27"/>
        <v>19.514880000000005</v>
      </c>
      <c r="BJ16" s="15">
        <v>24</v>
      </c>
      <c r="BK16" s="24">
        <f t="shared" si="28"/>
        <v>2.8089599999999995</v>
      </c>
      <c r="BL16" s="24">
        <f t="shared" si="29"/>
        <v>10.64448</v>
      </c>
      <c r="BM16" s="24">
        <f t="shared" si="30"/>
        <v>10.940160000000001</v>
      </c>
      <c r="BN16" s="24">
        <f t="shared" si="31"/>
        <v>22.915199999999999</v>
      </c>
      <c r="BO16" s="24">
        <f t="shared" si="32"/>
        <v>12.936000000000005</v>
      </c>
      <c r="BP16" s="24">
        <f t="shared" si="33"/>
        <v>26.019840000000002</v>
      </c>
      <c r="BQ16" s="24">
        <f t="shared" si="34"/>
        <v>24.467520000000004</v>
      </c>
      <c r="BR16" s="24">
        <f t="shared" si="35"/>
        <v>22.176000000000002</v>
      </c>
      <c r="BS16" s="24">
        <f t="shared" si="36"/>
        <v>18.627840000000003</v>
      </c>
    </row>
    <row r="17" spans="1:71" ht="17.25">
      <c r="A17" s="15">
        <v>27</v>
      </c>
      <c r="B17" s="4">
        <v>13.8</v>
      </c>
      <c r="C17" s="5">
        <v>14.1</v>
      </c>
      <c r="D17" s="6">
        <v>14.1</v>
      </c>
      <c r="E17" s="4">
        <v>9</v>
      </c>
      <c r="F17" s="5">
        <v>9.6</v>
      </c>
      <c r="G17" s="6">
        <v>8.1</v>
      </c>
      <c r="H17" s="4">
        <v>7.7</v>
      </c>
      <c r="I17" s="5">
        <v>8.9</v>
      </c>
      <c r="J17" s="6">
        <v>10.199999999999999</v>
      </c>
      <c r="K17" s="4">
        <v>4.3</v>
      </c>
      <c r="L17" s="5">
        <v>4.5999999999999996</v>
      </c>
      <c r="M17" s="6">
        <v>4.5999999999999996</v>
      </c>
      <c r="N17" s="4">
        <v>7.6</v>
      </c>
      <c r="O17" s="5">
        <v>8.9</v>
      </c>
      <c r="P17" s="6">
        <v>8.1999999999999993</v>
      </c>
      <c r="Q17" s="4">
        <v>4.5</v>
      </c>
      <c r="R17" s="5">
        <v>2.6</v>
      </c>
      <c r="S17" s="6">
        <v>3.2</v>
      </c>
      <c r="T17" s="4">
        <v>4.5999999999999996</v>
      </c>
      <c r="U17" s="5">
        <v>4.2</v>
      </c>
      <c r="V17" s="39">
        <v>3.8</v>
      </c>
      <c r="W17" s="4">
        <v>4.5999999999999996</v>
      </c>
      <c r="X17" s="5">
        <v>5.5</v>
      </c>
      <c r="Y17" s="6">
        <v>5.4</v>
      </c>
      <c r="Z17" s="4">
        <v>4.4000000000000004</v>
      </c>
      <c r="AA17" s="5">
        <v>8.3000000000000007</v>
      </c>
      <c r="AB17" s="6">
        <v>5.6</v>
      </c>
      <c r="AC17" s="19">
        <v>16.5</v>
      </c>
      <c r="AD17" s="7">
        <v>1.008</v>
      </c>
      <c r="AE17" s="55">
        <f t="shared" si="0"/>
        <v>0.1008</v>
      </c>
      <c r="AG17" s="15">
        <v>27</v>
      </c>
      <c r="AH17" s="1">
        <f t="shared" si="1"/>
        <v>5.9875199999999991</v>
      </c>
      <c r="AI17" s="1">
        <f t="shared" si="2"/>
        <v>5.3222400000000016</v>
      </c>
      <c r="AJ17" s="1">
        <f t="shared" si="3"/>
        <v>5.3222400000000016</v>
      </c>
      <c r="AK17" s="1">
        <f t="shared" si="4"/>
        <v>16.632000000000001</v>
      </c>
      <c r="AL17" s="1">
        <f t="shared" si="5"/>
        <v>15.301440000000003</v>
      </c>
      <c r="AM17" s="1">
        <f t="shared" si="6"/>
        <v>18.627840000000003</v>
      </c>
      <c r="AN17" s="1">
        <f t="shared" si="7"/>
        <v>19.514880000000005</v>
      </c>
      <c r="AO17" s="1">
        <f t="shared" si="8"/>
        <v>16.853760000000001</v>
      </c>
      <c r="AP17" s="1">
        <f t="shared" si="9"/>
        <v>13.970880000000003</v>
      </c>
      <c r="AQ17" s="1">
        <f t="shared" si="10"/>
        <v>27.05472</v>
      </c>
      <c r="AR17" s="1">
        <f t="shared" si="11"/>
        <v>26.389440000000004</v>
      </c>
      <c r="AS17" s="1">
        <f t="shared" si="12"/>
        <v>26.389440000000004</v>
      </c>
      <c r="AT17" s="1">
        <f t="shared" si="13"/>
        <v>19.736640000000001</v>
      </c>
      <c r="AU17" s="1">
        <f t="shared" si="14"/>
        <v>16.853760000000001</v>
      </c>
      <c r="AV17" s="1">
        <f t="shared" si="15"/>
        <v>18.406080000000003</v>
      </c>
      <c r="AW17" s="1">
        <f t="shared" si="16"/>
        <v>26.611200000000004</v>
      </c>
      <c r="AX17" s="1">
        <f t="shared" si="17"/>
        <v>30.824640000000002</v>
      </c>
      <c r="AY17" s="1">
        <f t="shared" si="18"/>
        <v>29.494080000000004</v>
      </c>
      <c r="AZ17" s="1">
        <f t="shared" si="19"/>
        <v>26.389440000000004</v>
      </c>
      <c r="BA17" s="1">
        <f t="shared" si="20"/>
        <v>27.276480000000006</v>
      </c>
      <c r="BB17" s="1">
        <f t="shared" si="21"/>
        <v>28.163520000000002</v>
      </c>
      <c r="BC17" s="1">
        <f t="shared" si="22"/>
        <v>26.389440000000004</v>
      </c>
      <c r="BD17" s="1">
        <f t="shared" si="23"/>
        <v>24.393600000000003</v>
      </c>
      <c r="BE17" s="1">
        <f t="shared" si="24"/>
        <v>24.615359999999999</v>
      </c>
      <c r="BF17" s="1">
        <f t="shared" si="25"/>
        <v>26.83296</v>
      </c>
      <c r="BG17" s="1">
        <f t="shared" si="26"/>
        <v>18.184319999999996</v>
      </c>
      <c r="BH17" s="1">
        <f t="shared" si="27"/>
        <v>24.171840000000003</v>
      </c>
      <c r="BJ17" s="15">
        <v>27</v>
      </c>
      <c r="BK17" s="24">
        <f t="shared" si="28"/>
        <v>5.5440000000000005</v>
      </c>
      <c r="BL17" s="24">
        <f t="shared" si="29"/>
        <v>16.853760000000005</v>
      </c>
      <c r="BM17" s="24">
        <f t="shared" si="30"/>
        <v>16.779840000000004</v>
      </c>
      <c r="BN17" s="24">
        <f t="shared" si="31"/>
        <v>26.6112</v>
      </c>
      <c r="BO17" s="24">
        <f t="shared" si="32"/>
        <v>18.332160000000002</v>
      </c>
      <c r="BP17" s="24">
        <f t="shared" si="33"/>
        <v>28.976640000000003</v>
      </c>
      <c r="BQ17" s="24">
        <f t="shared" si="34"/>
        <v>27.276480000000006</v>
      </c>
      <c r="BR17" s="24">
        <f t="shared" si="35"/>
        <v>25.132800000000003</v>
      </c>
      <c r="BS17" s="24">
        <f t="shared" si="36"/>
        <v>23.063040000000001</v>
      </c>
    </row>
    <row r="18" spans="1:71" ht="17.25">
      <c r="A18" s="15">
        <v>30</v>
      </c>
      <c r="B18" s="4">
        <v>14.2</v>
      </c>
      <c r="C18" s="5">
        <v>14.5</v>
      </c>
      <c r="D18" s="6">
        <v>14.8</v>
      </c>
      <c r="E18" s="4">
        <v>8.9</v>
      </c>
      <c r="F18" s="5">
        <v>9.8000000000000007</v>
      </c>
      <c r="G18" s="6">
        <v>7.9</v>
      </c>
      <c r="H18" s="4">
        <v>7.6</v>
      </c>
      <c r="I18" s="5">
        <v>10.5</v>
      </c>
      <c r="J18" s="6">
        <v>9</v>
      </c>
      <c r="K18" s="4">
        <v>4.8</v>
      </c>
      <c r="L18" s="5">
        <v>5.0999999999999996</v>
      </c>
      <c r="M18" s="6">
        <v>4.9000000000000004</v>
      </c>
      <c r="N18" s="4">
        <v>7.4</v>
      </c>
      <c r="O18" s="5">
        <v>7.7</v>
      </c>
      <c r="P18" s="6">
        <v>7</v>
      </c>
      <c r="Q18" s="25">
        <v>3.6</v>
      </c>
      <c r="R18" s="5">
        <v>3.3</v>
      </c>
      <c r="S18" s="6">
        <v>3.9</v>
      </c>
      <c r="T18" s="4">
        <v>3.3</v>
      </c>
      <c r="U18" s="5">
        <v>3.6</v>
      </c>
      <c r="V18" s="39">
        <v>4</v>
      </c>
      <c r="W18" s="4">
        <v>5.0999999999999996</v>
      </c>
      <c r="X18" s="5">
        <v>4.8</v>
      </c>
      <c r="Y18" s="6">
        <v>6</v>
      </c>
      <c r="Z18" s="4">
        <v>5.6</v>
      </c>
      <c r="AA18" s="5">
        <v>7.6</v>
      </c>
      <c r="AB18" s="6">
        <v>5</v>
      </c>
      <c r="AC18" s="19">
        <v>16.8</v>
      </c>
      <c r="AD18" s="7">
        <v>1.008</v>
      </c>
      <c r="AE18" s="55">
        <f t="shared" si="0"/>
        <v>0.1008</v>
      </c>
      <c r="AG18" s="15">
        <v>30</v>
      </c>
      <c r="AH18" s="1">
        <f t="shared" si="1"/>
        <v>5.7657600000000038</v>
      </c>
      <c r="AI18" s="1">
        <f t="shared" si="2"/>
        <v>5.1004800000000019</v>
      </c>
      <c r="AJ18" s="1">
        <f t="shared" si="3"/>
        <v>4.4352000000000009</v>
      </c>
      <c r="AK18" s="1">
        <f t="shared" si="4"/>
        <v>17.51904</v>
      </c>
      <c r="AL18" s="1">
        <f t="shared" si="5"/>
        <v>15.523200000000001</v>
      </c>
      <c r="AM18" s="1">
        <f t="shared" si="6"/>
        <v>19.736640000000001</v>
      </c>
      <c r="AN18" s="1">
        <f t="shared" si="7"/>
        <v>20.401920000000004</v>
      </c>
      <c r="AO18" s="1">
        <f t="shared" si="8"/>
        <v>13.970880000000003</v>
      </c>
      <c r="AP18" s="1">
        <f t="shared" si="9"/>
        <v>17.297280000000004</v>
      </c>
      <c r="AQ18" s="1">
        <f t="shared" si="10"/>
        <v>26.611200000000004</v>
      </c>
      <c r="AR18" s="1">
        <f t="shared" si="11"/>
        <v>25.945920000000001</v>
      </c>
      <c r="AS18" s="1">
        <f t="shared" si="12"/>
        <v>26.389440000000004</v>
      </c>
      <c r="AT18" s="1">
        <f t="shared" si="13"/>
        <v>20.845440000000004</v>
      </c>
      <c r="AU18" s="1">
        <f t="shared" si="14"/>
        <v>20.180160000000004</v>
      </c>
      <c r="AV18" s="1">
        <f t="shared" si="15"/>
        <v>21.732480000000002</v>
      </c>
      <c r="AW18" s="1">
        <f t="shared" si="16"/>
        <v>29.272320000000004</v>
      </c>
      <c r="AX18" s="1">
        <f t="shared" si="17"/>
        <v>29.9376</v>
      </c>
      <c r="AY18" s="1">
        <f t="shared" si="18"/>
        <v>28.607040000000001</v>
      </c>
      <c r="AZ18" s="1">
        <f t="shared" si="19"/>
        <v>29.9376</v>
      </c>
      <c r="BA18" s="1">
        <f t="shared" si="20"/>
        <v>29.272320000000004</v>
      </c>
      <c r="BB18" s="1">
        <f t="shared" si="21"/>
        <v>28.385280000000002</v>
      </c>
      <c r="BC18" s="1">
        <f t="shared" si="22"/>
        <v>25.945920000000001</v>
      </c>
      <c r="BD18" s="1">
        <f t="shared" si="23"/>
        <v>26.611200000000004</v>
      </c>
      <c r="BE18" s="1">
        <f t="shared" si="24"/>
        <v>23.950080000000003</v>
      </c>
      <c r="BF18" s="1">
        <f t="shared" si="25"/>
        <v>24.837120000000006</v>
      </c>
      <c r="BG18" s="1">
        <f t="shared" si="26"/>
        <v>20.401920000000004</v>
      </c>
      <c r="BH18" s="1">
        <f t="shared" si="27"/>
        <v>26.167680000000004</v>
      </c>
      <c r="BJ18" s="15">
        <v>30</v>
      </c>
      <c r="BK18" s="24">
        <f t="shared" si="28"/>
        <v>5.1004800000000019</v>
      </c>
      <c r="BL18" s="24">
        <f t="shared" si="29"/>
        <v>17.592960000000001</v>
      </c>
      <c r="BM18" s="24">
        <f t="shared" si="30"/>
        <v>17.223360000000003</v>
      </c>
      <c r="BN18" s="24">
        <f t="shared" si="31"/>
        <v>26.315520000000003</v>
      </c>
      <c r="BO18" s="24">
        <f t="shared" si="32"/>
        <v>20.919360000000005</v>
      </c>
      <c r="BP18" s="24">
        <f t="shared" si="33"/>
        <v>29.272320000000004</v>
      </c>
      <c r="BQ18" s="24">
        <f t="shared" si="34"/>
        <v>29.198400000000003</v>
      </c>
      <c r="BR18" s="24">
        <f t="shared" si="35"/>
        <v>25.502400000000005</v>
      </c>
      <c r="BS18" s="24">
        <f t="shared" si="36"/>
        <v>23.802240000000001</v>
      </c>
    </row>
    <row r="19" spans="1:71" ht="17.25">
      <c r="A19" s="15">
        <v>33</v>
      </c>
      <c r="B19" s="4">
        <v>14.1</v>
      </c>
      <c r="C19" s="5">
        <v>14</v>
      </c>
      <c r="D19" s="6">
        <v>14</v>
      </c>
      <c r="E19" s="4">
        <v>9.1</v>
      </c>
      <c r="F19" s="5">
        <v>9.5</v>
      </c>
      <c r="G19" s="6">
        <v>7.8</v>
      </c>
      <c r="H19" s="4">
        <v>9</v>
      </c>
      <c r="I19" s="5">
        <v>9.1999999999999993</v>
      </c>
      <c r="J19" s="6">
        <v>9.3000000000000007</v>
      </c>
      <c r="K19" s="4">
        <v>4.4000000000000004</v>
      </c>
      <c r="L19" s="5">
        <v>5.6</v>
      </c>
      <c r="M19" s="6">
        <v>5</v>
      </c>
      <c r="N19" s="4">
        <v>7.9</v>
      </c>
      <c r="O19" s="5">
        <v>8.9</v>
      </c>
      <c r="P19" s="6">
        <v>8.6</v>
      </c>
      <c r="Q19" s="4">
        <v>4.2</v>
      </c>
      <c r="R19" s="5">
        <v>2.9</v>
      </c>
      <c r="S19" s="6">
        <v>3</v>
      </c>
      <c r="T19" s="4">
        <v>3.7</v>
      </c>
      <c r="U19" s="5">
        <v>4.3</v>
      </c>
      <c r="V19" s="39">
        <v>5.0999999999999996</v>
      </c>
      <c r="W19" s="4">
        <v>5.2</v>
      </c>
      <c r="X19" s="5">
        <v>5.9</v>
      </c>
      <c r="Y19" s="6">
        <v>5.8</v>
      </c>
      <c r="Z19" s="4">
        <v>5.6</v>
      </c>
      <c r="AA19" s="5">
        <v>7.4</v>
      </c>
      <c r="AB19" s="6">
        <v>6.1</v>
      </c>
      <c r="AC19" s="19">
        <v>16.399999999999999</v>
      </c>
      <c r="AD19" s="7">
        <v>1.008</v>
      </c>
      <c r="AE19" s="55">
        <f t="shared" si="0"/>
        <v>0.1008</v>
      </c>
      <c r="AG19" s="15">
        <v>33</v>
      </c>
      <c r="AH19" s="1">
        <f t="shared" si="1"/>
        <v>5.1004799999999983</v>
      </c>
      <c r="AI19" s="1">
        <f t="shared" si="2"/>
        <v>5.3222399999999972</v>
      </c>
      <c r="AJ19" s="1">
        <f t="shared" si="3"/>
        <v>5.3222399999999972</v>
      </c>
      <c r="AK19" s="1">
        <f t="shared" si="4"/>
        <v>16.188479999999995</v>
      </c>
      <c r="AL19" s="1">
        <f t="shared" si="5"/>
        <v>15.301439999999998</v>
      </c>
      <c r="AM19" s="1">
        <f t="shared" si="6"/>
        <v>19.071359999999995</v>
      </c>
      <c r="AN19" s="1">
        <f t="shared" si="7"/>
        <v>16.410239999999998</v>
      </c>
      <c r="AO19" s="1">
        <f t="shared" si="8"/>
        <v>15.966719999999999</v>
      </c>
      <c r="AP19" s="1">
        <f t="shared" si="9"/>
        <v>15.744959999999995</v>
      </c>
      <c r="AQ19" s="1">
        <f t="shared" si="10"/>
        <v>26.611199999999997</v>
      </c>
      <c r="AR19" s="1">
        <f t="shared" si="11"/>
        <v>23.95008</v>
      </c>
      <c r="AS19" s="1">
        <f t="shared" si="12"/>
        <v>25.280639999999998</v>
      </c>
      <c r="AT19" s="1">
        <f t="shared" si="13"/>
        <v>18.849599999999999</v>
      </c>
      <c r="AU19" s="1">
        <f t="shared" si="14"/>
        <v>16.631999999999998</v>
      </c>
      <c r="AV19" s="1">
        <f t="shared" si="15"/>
        <v>17.297279999999997</v>
      </c>
      <c r="AW19" s="1">
        <f t="shared" si="16"/>
        <v>27.05472</v>
      </c>
      <c r="AX19" s="1">
        <f t="shared" si="17"/>
        <v>29.937599999999993</v>
      </c>
      <c r="AY19" s="1">
        <f t="shared" si="18"/>
        <v>29.71584</v>
      </c>
      <c r="AZ19" s="1">
        <f t="shared" si="19"/>
        <v>28.163520000000002</v>
      </c>
      <c r="BA19" s="1">
        <f t="shared" si="20"/>
        <v>26.832959999999993</v>
      </c>
      <c r="BB19" s="1">
        <f t="shared" si="21"/>
        <v>25.058879999999998</v>
      </c>
      <c r="BC19" s="1">
        <f t="shared" si="22"/>
        <v>24.837119999999999</v>
      </c>
      <c r="BD19" s="1">
        <f t="shared" si="23"/>
        <v>23.284800000000001</v>
      </c>
      <c r="BE19" s="1">
        <f t="shared" si="24"/>
        <v>23.506559999999997</v>
      </c>
      <c r="BF19" s="1">
        <f t="shared" si="25"/>
        <v>23.95008</v>
      </c>
      <c r="BG19" s="1">
        <f t="shared" si="26"/>
        <v>19.958399999999997</v>
      </c>
      <c r="BH19" s="1">
        <f t="shared" si="27"/>
        <v>22.841279999999998</v>
      </c>
      <c r="BJ19" s="15">
        <v>33</v>
      </c>
      <c r="BK19" s="24">
        <f t="shared" si="28"/>
        <v>5.248319999999997</v>
      </c>
      <c r="BL19" s="24">
        <f t="shared" si="29"/>
        <v>16.853759999999994</v>
      </c>
      <c r="BM19" s="24">
        <f t="shared" si="30"/>
        <v>16.040639999999996</v>
      </c>
      <c r="BN19" s="24">
        <f t="shared" si="31"/>
        <v>25.280639999999995</v>
      </c>
      <c r="BO19" s="24">
        <f t="shared" si="32"/>
        <v>17.592960000000001</v>
      </c>
      <c r="BP19" s="24">
        <f t="shared" si="33"/>
        <v>28.902719999999999</v>
      </c>
      <c r="BQ19" s="24">
        <f t="shared" si="34"/>
        <v>26.685119999999998</v>
      </c>
      <c r="BR19" s="24">
        <f t="shared" si="35"/>
        <v>23.876159999999999</v>
      </c>
      <c r="BS19" s="24">
        <f t="shared" si="36"/>
        <v>22.249919999999999</v>
      </c>
    </row>
    <row r="20" spans="1:71" ht="17.25">
      <c r="A20" s="15">
        <v>36</v>
      </c>
      <c r="B20" s="4">
        <v>13.8</v>
      </c>
      <c r="C20" s="5">
        <v>13.7</v>
      </c>
      <c r="D20" s="6">
        <v>14.2</v>
      </c>
      <c r="E20" s="4">
        <v>8.6999999999999993</v>
      </c>
      <c r="F20" s="5">
        <v>9.1</v>
      </c>
      <c r="G20" s="6">
        <v>7.8</v>
      </c>
      <c r="H20" s="4">
        <v>7.8</v>
      </c>
      <c r="I20" s="5">
        <v>8.6</v>
      </c>
      <c r="J20" s="6">
        <v>9.6</v>
      </c>
      <c r="K20" s="4">
        <v>5.4</v>
      </c>
      <c r="L20" s="5">
        <v>5.7</v>
      </c>
      <c r="M20" s="6">
        <v>5.3</v>
      </c>
      <c r="N20" s="4">
        <v>7.4</v>
      </c>
      <c r="O20" s="5">
        <v>8.8000000000000007</v>
      </c>
      <c r="P20" s="6">
        <v>7.9</v>
      </c>
      <c r="Q20" s="4">
        <v>1.6</v>
      </c>
      <c r="R20" s="5">
        <v>2.2000000000000002</v>
      </c>
      <c r="S20" s="6">
        <v>3.1</v>
      </c>
      <c r="T20" s="4">
        <v>4</v>
      </c>
      <c r="U20" s="5">
        <v>4</v>
      </c>
      <c r="V20" s="39">
        <v>4.7</v>
      </c>
      <c r="W20" s="4">
        <v>4.8</v>
      </c>
      <c r="X20" s="5">
        <v>5.6</v>
      </c>
      <c r="Y20" s="6">
        <v>5.8</v>
      </c>
      <c r="Z20" s="4">
        <v>6.8</v>
      </c>
      <c r="AA20" s="5">
        <v>6.3</v>
      </c>
      <c r="AB20" s="6">
        <v>7.7</v>
      </c>
      <c r="AC20" s="19">
        <v>16.399999999999999</v>
      </c>
      <c r="AD20" s="7">
        <v>1.008</v>
      </c>
      <c r="AE20" s="55">
        <f t="shared" si="0"/>
        <v>0.1008</v>
      </c>
      <c r="AG20" s="15">
        <v>36</v>
      </c>
      <c r="AH20" s="1">
        <f t="shared" si="1"/>
        <v>5.7657599999999958</v>
      </c>
      <c r="AI20" s="1">
        <f t="shared" si="2"/>
        <v>5.9875199999999991</v>
      </c>
      <c r="AJ20" s="1">
        <f t="shared" si="3"/>
        <v>4.8787199999999986</v>
      </c>
      <c r="AK20" s="1">
        <f t="shared" si="4"/>
        <v>17.075519999999997</v>
      </c>
      <c r="AL20" s="1">
        <f t="shared" si="5"/>
        <v>16.188479999999995</v>
      </c>
      <c r="AM20" s="1">
        <f t="shared" si="6"/>
        <v>19.071359999999995</v>
      </c>
      <c r="AN20" s="1">
        <f t="shared" si="7"/>
        <v>19.071359999999995</v>
      </c>
      <c r="AO20" s="1">
        <f t="shared" si="8"/>
        <v>17.297279999999997</v>
      </c>
      <c r="AP20" s="1">
        <f t="shared" si="9"/>
        <v>15.079679999999996</v>
      </c>
      <c r="AQ20" s="1">
        <f t="shared" si="10"/>
        <v>24.393599999999999</v>
      </c>
      <c r="AR20" s="1">
        <f t="shared" si="11"/>
        <v>23.728319999999997</v>
      </c>
      <c r="AS20" s="1">
        <f t="shared" si="12"/>
        <v>24.615359999999995</v>
      </c>
      <c r="AT20" s="1">
        <f t="shared" si="13"/>
        <v>19.958399999999997</v>
      </c>
      <c r="AU20" s="1">
        <f t="shared" si="14"/>
        <v>16.853759999999998</v>
      </c>
      <c r="AV20" s="1">
        <f t="shared" si="15"/>
        <v>18.849599999999999</v>
      </c>
      <c r="AW20" s="1">
        <f t="shared" si="16"/>
        <v>32.820479999999996</v>
      </c>
      <c r="AX20" s="1">
        <f t="shared" si="17"/>
        <v>31.489920000000001</v>
      </c>
      <c r="AY20" s="1">
        <f t="shared" si="18"/>
        <v>29.494079999999997</v>
      </c>
      <c r="AZ20" s="1">
        <f t="shared" si="19"/>
        <v>27.498239999999999</v>
      </c>
      <c r="BA20" s="1">
        <f t="shared" si="20"/>
        <v>27.498239999999999</v>
      </c>
      <c r="BB20" s="1">
        <f t="shared" si="21"/>
        <v>25.945919999999997</v>
      </c>
      <c r="BC20" s="1">
        <f t="shared" si="22"/>
        <v>25.724159999999998</v>
      </c>
      <c r="BD20" s="1">
        <f t="shared" si="23"/>
        <v>23.95008</v>
      </c>
      <c r="BE20" s="1">
        <f t="shared" si="24"/>
        <v>23.506559999999997</v>
      </c>
      <c r="BF20" s="1">
        <f t="shared" si="25"/>
        <v>21.288959999999999</v>
      </c>
      <c r="BG20" s="1">
        <f t="shared" si="26"/>
        <v>22.397759999999998</v>
      </c>
      <c r="BH20" s="1">
        <f t="shared" si="27"/>
        <v>19.293120000000002</v>
      </c>
      <c r="BJ20" s="15">
        <v>36</v>
      </c>
      <c r="BK20" s="24">
        <f t="shared" si="28"/>
        <v>5.5439999999999978</v>
      </c>
      <c r="BL20" s="24">
        <f t="shared" si="29"/>
        <v>17.445119999999999</v>
      </c>
      <c r="BM20" s="24">
        <f t="shared" si="30"/>
        <v>17.149439999999995</v>
      </c>
      <c r="BN20" s="24">
        <f t="shared" si="31"/>
        <v>24.245760000000001</v>
      </c>
      <c r="BO20" s="24">
        <f t="shared" si="32"/>
        <v>18.553919999999994</v>
      </c>
      <c r="BP20" s="24">
        <f t="shared" si="33"/>
        <v>31.268159999999998</v>
      </c>
      <c r="BQ20" s="24">
        <f t="shared" si="34"/>
        <v>26.980799999999999</v>
      </c>
      <c r="BR20" s="24">
        <f t="shared" si="35"/>
        <v>24.393599999999996</v>
      </c>
      <c r="BS20" s="24">
        <f t="shared" si="36"/>
        <v>20.993279999999999</v>
      </c>
    </row>
    <row r="21" spans="1:71" ht="17.25">
      <c r="A21" s="15">
        <v>39</v>
      </c>
      <c r="B21" s="4">
        <v>13.6</v>
      </c>
      <c r="C21" s="5">
        <v>13.6</v>
      </c>
      <c r="D21" s="6">
        <v>13.8</v>
      </c>
      <c r="E21" s="4">
        <v>8.3000000000000007</v>
      </c>
      <c r="F21" s="5">
        <v>8.6</v>
      </c>
      <c r="G21" s="6">
        <v>7.4</v>
      </c>
      <c r="H21" s="4">
        <v>7</v>
      </c>
      <c r="I21" s="5">
        <v>7.75</v>
      </c>
      <c r="J21" s="29">
        <v>8.5</v>
      </c>
      <c r="K21" s="4">
        <v>6.4</v>
      </c>
      <c r="L21" s="5">
        <v>6.2</v>
      </c>
      <c r="M21" s="6">
        <v>5.6</v>
      </c>
      <c r="N21" s="25">
        <v>8.6</v>
      </c>
      <c r="O21" s="5">
        <v>8.4</v>
      </c>
      <c r="P21" s="6">
        <v>8.8000000000000007</v>
      </c>
      <c r="Q21" s="4">
        <v>3</v>
      </c>
      <c r="R21" s="5">
        <v>2.4</v>
      </c>
      <c r="S21" s="6">
        <v>3.7</v>
      </c>
      <c r="T21" s="4">
        <v>3.5</v>
      </c>
      <c r="U21" s="5">
        <v>4</v>
      </c>
      <c r="V21" s="39">
        <v>4.3</v>
      </c>
      <c r="W21" s="4">
        <v>5.7</v>
      </c>
      <c r="X21" s="5">
        <v>5.7</v>
      </c>
      <c r="Y21" s="6">
        <v>6</v>
      </c>
      <c r="Z21" s="4">
        <v>9.3000000000000007</v>
      </c>
      <c r="AA21" s="5">
        <v>7.6</v>
      </c>
      <c r="AB21" s="6">
        <v>6</v>
      </c>
      <c r="AC21" s="19">
        <v>16.600000000000001</v>
      </c>
      <c r="AD21" s="7">
        <v>1.014</v>
      </c>
      <c r="AE21" s="55">
        <f t="shared" si="0"/>
        <v>0.1014</v>
      </c>
      <c r="AG21" s="15">
        <v>39</v>
      </c>
      <c r="AH21" s="1">
        <f t="shared" si="1"/>
        <v>6.6924000000000055</v>
      </c>
      <c r="AI21" s="1">
        <f t="shared" si="2"/>
        <v>6.6924000000000055</v>
      </c>
      <c r="AJ21" s="1">
        <f t="shared" si="3"/>
        <v>6.246240000000002</v>
      </c>
      <c r="AK21" s="1">
        <f t="shared" si="4"/>
        <v>18.515640000000001</v>
      </c>
      <c r="AL21" s="1">
        <f t="shared" si="5"/>
        <v>17.846400000000003</v>
      </c>
      <c r="AM21" s="1">
        <f t="shared" si="6"/>
        <v>20.523360000000004</v>
      </c>
      <c r="AN21" s="1">
        <f t="shared" si="7"/>
        <v>21.415680000000009</v>
      </c>
      <c r="AO21" s="1">
        <f t="shared" si="8"/>
        <v>19.742580000000004</v>
      </c>
      <c r="AP21" s="1">
        <f t="shared" si="9"/>
        <v>18.069480000000006</v>
      </c>
      <c r="AQ21" s="1">
        <f t="shared" si="10"/>
        <v>22.754160000000006</v>
      </c>
      <c r="AR21" s="1">
        <f t="shared" si="11"/>
        <v>23.200320000000005</v>
      </c>
      <c r="AS21" s="1">
        <f t="shared" si="12"/>
        <v>24.538800000000005</v>
      </c>
      <c r="AT21" s="1">
        <f t="shared" si="13"/>
        <v>17.846400000000003</v>
      </c>
      <c r="AU21" s="1">
        <f t="shared" si="14"/>
        <v>18.292560000000005</v>
      </c>
      <c r="AV21" s="1">
        <f t="shared" si="15"/>
        <v>17.400240000000004</v>
      </c>
      <c r="AW21" s="1">
        <f t="shared" si="16"/>
        <v>30.338880000000007</v>
      </c>
      <c r="AX21" s="1">
        <f t="shared" si="17"/>
        <v>31.677360000000007</v>
      </c>
      <c r="AY21" s="1">
        <f t="shared" si="18"/>
        <v>28.77732000000001</v>
      </c>
      <c r="AZ21" s="1">
        <f t="shared" si="19"/>
        <v>29.223480000000009</v>
      </c>
      <c r="BA21" s="1">
        <f t="shared" si="20"/>
        <v>28.108080000000008</v>
      </c>
      <c r="BB21" s="1">
        <f t="shared" si="21"/>
        <v>27.438840000000006</v>
      </c>
      <c r="BC21" s="1">
        <f t="shared" si="22"/>
        <v>24.315720000000006</v>
      </c>
      <c r="BD21" s="1">
        <f t="shared" si="23"/>
        <v>24.315720000000006</v>
      </c>
      <c r="BE21" s="1">
        <f t="shared" si="24"/>
        <v>23.646480000000007</v>
      </c>
      <c r="BF21" s="1">
        <f t="shared" si="25"/>
        <v>16.284840000000003</v>
      </c>
      <c r="BG21" s="1">
        <f t="shared" si="26"/>
        <v>20.077200000000005</v>
      </c>
      <c r="BH21" s="1">
        <f t="shared" si="27"/>
        <v>23.646480000000007</v>
      </c>
      <c r="BJ21" s="15">
        <v>39</v>
      </c>
      <c r="BK21" s="24">
        <f t="shared" si="28"/>
        <v>6.5436800000000046</v>
      </c>
      <c r="BL21" s="24">
        <f t="shared" si="29"/>
        <v>18.961800000000004</v>
      </c>
      <c r="BM21" s="24">
        <f t="shared" si="30"/>
        <v>19.742580000000007</v>
      </c>
      <c r="BN21" s="24">
        <f t="shared" si="31"/>
        <v>23.497760000000003</v>
      </c>
      <c r="BO21" s="24">
        <f t="shared" si="32"/>
        <v>17.846400000000006</v>
      </c>
      <c r="BP21" s="24">
        <f t="shared" si="33"/>
        <v>30.264520000000005</v>
      </c>
      <c r="BQ21" s="24">
        <f t="shared" si="34"/>
        <v>28.256800000000009</v>
      </c>
      <c r="BR21" s="24">
        <f t="shared" si="35"/>
        <v>24.092640000000006</v>
      </c>
      <c r="BS21" s="24">
        <f t="shared" si="36"/>
        <v>20.002840000000006</v>
      </c>
    </row>
    <row r="22" spans="1:71" ht="17.25">
      <c r="A22" s="16">
        <v>42</v>
      </c>
      <c r="B22" s="4">
        <v>13.5</v>
      </c>
      <c r="C22" s="5">
        <v>13.4</v>
      </c>
      <c r="D22" s="6">
        <v>13.7</v>
      </c>
      <c r="E22" s="4">
        <v>8.4</v>
      </c>
      <c r="F22" s="5">
        <v>9.1999999999999993</v>
      </c>
      <c r="G22" s="6">
        <v>7.7</v>
      </c>
      <c r="H22" s="4">
        <v>7.4</v>
      </c>
      <c r="I22" s="5">
        <v>8.15</v>
      </c>
      <c r="J22" s="29">
        <v>8.9</v>
      </c>
      <c r="K22" s="4">
        <v>6.1</v>
      </c>
      <c r="L22" s="5">
        <v>5.9</v>
      </c>
      <c r="M22" s="6">
        <v>5.5</v>
      </c>
      <c r="N22" s="4">
        <v>9.4</v>
      </c>
      <c r="O22" s="5">
        <v>8.8000000000000007</v>
      </c>
      <c r="P22" s="6">
        <v>8.1999999999999993</v>
      </c>
      <c r="Q22" s="4">
        <v>4.4000000000000004</v>
      </c>
      <c r="R22" s="5">
        <v>1.9</v>
      </c>
      <c r="S22" s="6">
        <v>2.9</v>
      </c>
      <c r="T22" s="4">
        <v>4</v>
      </c>
      <c r="U22" s="5">
        <v>3.4</v>
      </c>
      <c r="V22" s="39">
        <v>4.2</v>
      </c>
      <c r="W22" s="4">
        <v>4.0999999999999996</v>
      </c>
      <c r="X22" s="5">
        <v>5.6</v>
      </c>
      <c r="Y22" s="6">
        <v>5</v>
      </c>
      <c r="Z22" s="4">
        <v>5.5</v>
      </c>
      <c r="AA22" s="5">
        <v>6.9</v>
      </c>
      <c r="AB22" s="6">
        <v>6</v>
      </c>
      <c r="AC22" s="19">
        <v>16.600000000000001</v>
      </c>
      <c r="AD22" s="7">
        <v>1.014</v>
      </c>
      <c r="AE22" s="55">
        <f t="shared" si="0"/>
        <v>0.1014</v>
      </c>
      <c r="AG22" s="16">
        <v>42</v>
      </c>
      <c r="AH22" s="1">
        <f t="shared" si="1"/>
        <v>6.9154800000000041</v>
      </c>
      <c r="AI22" s="1">
        <f t="shared" si="2"/>
        <v>7.1385600000000027</v>
      </c>
      <c r="AJ22" s="1">
        <f t="shared" si="3"/>
        <v>6.4693200000000051</v>
      </c>
      <c r="AK22" s="1">
        <f t="shared" si="4"/>
        <v>18.292560000000005</v>
      </c>
      <c r="AL22" s="1">
        <f t="shared" si="5"/>
        <v>16.507920000000006</v>
      </c>
      <c r="AM22" s="1">
        <f t="shared" si="6"/>
        <v>19.854120000000005</v>
      </c>
      <c r="AN22" s="1">
        <f t="shared" si="7"/>
        <v>20.523360000000004</v>
      </c>
      <c r="AO22" s="1">
        <f t="shared" si="8"/>
        <v>18.850260000000002</v>
      </c>
      <c r="AP22" s="1">
        <f t="shared" si="9"/>
        <v>17.177160000000004</v>
      </c>
      <c r="AQ22" s="1">
        <f t="shared" si="10"/>
        <v>23.423400000000004</v>
      </c>
      <c r="AR22" s="1">
        <f t="shared" si="11"/>
        <v>23.869560000000007</v>
      </c>
      <c r="AS22" s="1">
        <f t="shared" si="12"/>
        <v>24.761880000000005</v>
      </c>
      <c r="AT22" s="1">
        <f t="shared" si="13"/>
        <v>16.061760000000003</v>
      </c>
      <c r="AU22" s="1">
        <f t="shared" si="14"/>
        <v>17.400240000000004</v>
      </c>
      <c r="AV22" s="1">
        <f t="shared" si="15"/>
        <v>18.738720000000004</v>
      </c>
      <c r="AW22" s="1">
        <f t="shared" si="16"/>
        <v>27.215760000000007</v>
      </c>
      <c r="AX22" s="1">
        <f t="shared" si="17"/>
        <v>32.792760000000008</v>
      </c>
      <c r="AY22" s="1">
        <f t="shared" si="18"/>
        <v>30.561960000000006</v>
      </c>
      <c r="AZ22" s="1">
        <f t="shared" si="19"/>
        <v>28.108080000000008</v>
      </c>
      <c r="BA22" s="1">
        <f t="shared" si="20"/>
        <v>29.446560000000005</v>
      </c>
      <c r="BB22" s="1">
        <f t="shared" si="21"/>
        <v>27.661920000000009</v>
      </c>
      <c r="BC22" s="1">
        <f t="shared" si="22"/>
        <v>27.885000000000009</v>
      </c>
      <c r="BD22" s="1">
        <f t="shared" si="23"/>
        <v>24.538800000000005</v>
      </c>
      <c r="BE22" s="1">
        <f t="shared" si="24"/>
        <v>25.87728000000001</v>
      </c>
      <c r="BF22" s="1">
        <f t="shared" si="25"/>
        <v>24.761880000000005</v>
      </c>
      <c r="BG22" s="1">
        <f t="shared" si="26"/>
        <v>21.638760000000005</v>
      </c>
      <c r="BH22" s="1">
        <f t="shared" si="27"/>
        <v>23.646480000000007</v>
      </c>
      <c r="BJ22" s="16">
        <v>42</v>
      </c>
      <c r="BK22" s="24">
        <f t="shared" si="28"/>
        <v>6.8411200000000036</v>
      </c>
      <c r="BL22" s="24">
        <f t="shared" si="29"/>
        <v>18.218200000000007</v>
      </c>
      <c r="BM22" s="24">
        <f t="shared" si="30"/>
        <v>18.850260000000002</v>
      </c>
      <c r="BN22" s="24">
        <f t="shared" si="31"/>
        <v>24.018280000000004</v>
      </c>
      <c r="BO22" s="24">
        <f t="shared" si="32"/>
        <v>17.40024</v>
      </c>
      <c r="BP22" s="24">
        <f t="shared" si="33"/>
        <v>30.190160000000009</v>
      </c>
      <c r="BQ22" s="24">
        <f t="shared" si="34"/>
        <v>28.405520000000006</v>
      </c>
      <c r="BR22" s="24">
        <f t="shared" si="35"/>
        <v>26.100360000000009</v>
      </c>
      <c r="BS22" s="24">
        <f t="shared" si="36"/>
        <v>23.349040000000006</v>
      </c>
    </row>
    <row r="23" spans="1:71" ht="17.25">
      <c r="A23" s="17">
        <v>45</v>
      </c>
      <c r="B23" s="4">
        <v>14.9</v>
      </c>
      <c r="C23" s="5">
        <v>15</v>
      </c>
      <c r="D23" s="6">
        <v>15</v>
      </c>
      <c r="E23" s="4">
        <v>9.8000000000000007</v>
      </c>
      <c r="F23" s="5">
        <v>10.5</v>
      </c>
      <c r="G23" s="6">
        <v>8.6</v>
      </c>
      <c r="H23" s="30">
        <v>9.6</v>
      </c>
      <c r="I23" s="31">
        <v>9.8000000000000007</v>
      </c>
      <c r="J23" s="32">
        <v>11</v>
      </c>
      <c r="K23" s="4">
        <v>6.8</v>
      </c>
      <c r="L23" s="5">
        <v>7.6</v>
      </c>
      <c r="M23" s="6">
        <v>6.7</v>
      </c>
      <c r="N23" s="30">
        <v>10.5</v>
      </c>
      <c r="O23" s="31">
        <v>11.4</v>
      </c>
      <c r="P23" s="32">
        <v>11.8</v>
      </c>
      <c r="Q23" s="4">
        <v>3.3</v>
      </c>
      <c r="R23" s="5">
        <v>2.9</v>
      </c>
      <c r="S23" s="6">
        <v>3.7</v>
      </c>
      <c r="T23" s="30">
        <v>5.0999999999999996</v>
      </c>
      <c r="U23" s="31">
        <v>5.5</v>
      </c>
      <c r="V23" s="40">
        <v>6</v>
      </c>
      <c r="W23" s="4">
        <v>6.1</v>
      </c>
      <c r="X23" s="5">
        <v>6.4</v>
      </c>
      <c r="Y23" s="6">
        <v>6</v>
      </c>
      <c r="Z23" s="30">
        <v>7</v>
      </c>
      <c r="AA23" s="31">
        <v>8.6999999999999993</v>
      </c>
      <c r="AB23" s="32">
        <v>7.1</v>
      </c>
      <c r="AC23" s="19">
        <v>16.8</v>
      </c>
      <c r="AD23" s="7">
        <v>1.014</v>
      </c>
      <c r="AE23" s="55">
        <f t="shared" si="0"/>
        <v>0.1014</v>
      </c>
      <c r="AG23" s="17">
        <v>45</v>
      </c>
      <c r="AH23" s="1">
        <f t="shared" si="1"/>
        <v>4.2385200000000012</v>
      </c>
      <c r="AI23" s="1">
        <f t="shared" si="2"/>
        <v>4.0154400000000017</v>
      </c>
      <c r="AJ23" s="1">
        <f t="shared" si="3"/>
        <v>4.0154400000000017</v>
      </c>
      <c r="AK23" s="1">
        <f t="shared" si="4"/>
        <v>15.615600000000001</v>
      </c>
      <c r="AL23" s="1">
        <f t="shared" si="5"/>
        <v>14.054040000000004</v>
      </c>
      <c r="AM23" s="1">
        <f t="shared" si="6"/>
        <v>18.292560000000005</v>
      </c>
      <c r="AN23" s="1">
        <f t="shared" si="7"/>
        <v>16.061760000000003</v>
      </c>
      <c r="AO23" s="1">
        <f t="shared" si="8"/>
        <v>15.615600000000001</v>
      </c>
      <c r="AP23" s="1">
        <f t="shared" si="9"/>
        <v>12.938640000000005</v>
      </c>
      <c r="AQ23" s="1">
        <f t="shared" si="10"/>
        <v>22.308000000000003</v>
      </c>
      <c r="AR23" s="1">
        <f t="shared" si="11"/>
        <v>20.523360000000004</v>
      </c>
      <c r="AS23" s="1">
        <f t="shared" si="12"/>
        <v>22.531080000000006</v>
      </c>
      <c r="AT23" s="1">
        <f t="shared" si="13"/>
        <v>14.054040000000004</v>
      </c>
      <c r="AU23" s="1">
        <f t="shared" si="14"/>
        <v>12.046320000000001</v>
      </c>
      <c r="AV23" s="1">
        <f t="shared" si="15"/>
        <v>11.154000000000002</v>
      </c>
      <c r="AW23" s="1">
        <f t="shared" si="16"/>
        <v>30.115800000000004</v>
      </c>
      <c r="AX23" s="1">
        <f t="shared" si="17"/>
        <v>31.008120000000005</v>
      </c>
      <c r="AY23" s="1">
        <f t="shared" si="18"/>
        <v>29.223480000000009</v>
      </c>
      <c r="AZ23" s="1">
        <f t="shared" si="19"/>
        <v>26.100360000000009</v>
      </c>
      <c r="BA23" s="1">
        <f t="shared" si="20"/>
        <v>25.208040000000004</v>
      </c>
      <c r="BB23" s="1">
        <f t="shared" si="21"/>
        <v>24.092640000000003</v>
      </c>
      <c r="BC23" s="1">
        <f t="shared" si="22"/>
        <v>23.869560000000007</v>
      </c>
      <c r="BD23" s="1">
        <f t="shared" si="23"/>
        <v>23.200320000000005</v>
      </c>
      <c r="BE23" s="1">
        <f t="shared" si="24"/>
        <v>24.092640000000003</v>
      </c>
      <c r="BF23" s="1">
        <f t="shared" si="25"/>
        <v>21.861840000000004</v>
      </c>
      <c r="BG23" s="1">
        <f t="shared" si="26"/>
        <v>18.069480000000006</v>
      </c>
      <c r="BH23" s="1">
        <f t="shared" si="27"/>
        <v>21.638760000000005</v>
      </c>
      <c r="BJ23" s="17">
        <v>45</v>
      </c>
      <c r="BK23" s="24">
        <f t="shared" si="28"/>
        <v>4.0898000000000012</v>
      </c>
      <c r="BL23" s="24">
        <f t="shared" si="29"/>
        <v>15.987400000000003</v>
      </c>
      <c r="BM23" s="24">
        <f t="shared" si="30"/>
        <v>14.872000000000002</v>
      </c>
      <c r="BN23" s="24">
        <f t="shared" si="31"/>
        <v>21.787480000000002</v>
      </c>
      <c r="BO23" s="24">
        <f t="shared" si="32"/>
        <v>12.418120000000002</v>
      </c>
      <c r="BP23" s="24">
        <f t="shared" si="33"/>
        <v>30.115800000000007</v>
      </c>
      <c r="BQ23" s="24">
        <f t="shared" si="34"/>
        <v>25.133680000000009</v>
      </c>
      <c r="BR23" s="24">
        <f t="shared" si="35"/>
        <v>23.720840000000006</v>
      </c>
      <c r="BS23" s="24">
        <f t="shared" si="36"/>
        <v>20.523360000000007</v>
      </c>
    </row>
    <row r="24" spans="1:71" ht="17.25">
      <c r="A24" s="16">
        <v>48</v>
      </c>
      <c r="B24" s="4">
        <v>14.5</v>
      </c>
      <c r="C24" s="5">
        <v>14.1</v>
      </c>
      <c r="D24" s="6">
        <v>14.4</v>
      </c>
      <c r="E24" s="4">
        <v>9.4</v>
      </c>
      <c r="F24" s="5">
        <v>9.5</v>
      </c>
      <c r="G24" s="6">
        <v>7.9</v>
      </c>
      <c r="H24" s="33">
        <v>15.5</v>
      </c>
      <c r="I24" s="31">
        <v>8.5</v>
      </c>
      <c r="J24" s="32">
        <v>9.6999999999999993</v>
      </c>
      <c r="K24" s="4">
        <v>5.9</v>
      </c>
      <c r="L24" s="5">
        <v>6.3</v>
      </c>
      <c r="M24" s="6">
        <v>6.2</v>
      </c>
      <c r="N24" s="30">
        <v>9.1</v>
      </c>
      <c r="O24" s="31">
        <v>10</v>
      </c>
      <c r="P24" s="32">
        <v>9.4</v>
      </c>
      <c r="Q24" s="4">
        <v>5.6</v>
      </c>
      <c r="R24" s="5">
        <v>2</v>
      </c>
      <c r="S24" s="6">
        <v>3.9</v>
      </c>
      <c r="T24" s="30">
        <v>3.9</v>
      </c>
      <c r="U24" s="31">
        <v>4.7</v>
      </c>
      <c r="V24" s="40">
        <v>4.4000000000000004</v>
      </c>
      <c r="W24" s="4">
        <v>3.9</v>
      </c>
      <c r="X24" s="5">
        <v>4.7</v>
      </c>
      <c r="Y24" s="6">
        <v>5.3</v>
      </c>
      <c r="Z24" s="30">
        <v>15.5</v>
      </c>
      <c r="AA24" s="31">
        <v>7.8</v>
      </c>
      <c r="AB24" s="32">
        <v>6.7</v>
      </c>
      <c r="AC24" s="19">
        <v>16.7</v>
      </c>
      <c r="AD24" s="7">
        <v>1.014</v>
      </c>
      <c r="AE24" s="55">
        <f t="shared" si="0"/>
        <v>0.1014</v>
      </c>
      <c r="AG24" s="16">
        <v>48</v>
      </c>
      <c r="AH24" s="1">
        <f t="shared" si="1"/>
        <v>4.9077599999999988</v>
      </c>
      <c r="AI24" s="1">
        <f t="shared" si="2"/>
        <v>5.8000799999999995</v>
      </c>
      <c r="AJ24" s="1">
        <f t="shared" si="3"/>
        <v>5.1308399999999983</v>
      </c>
      <c r="AK24" s="1">
        <f t="shared" si="4"/>
        <v>16.284839999999999</v>
      </c>
      <c r="AL24" s="1">
        <f t="shared" si="5"/>
        <v>16.06176</v>
      </c>
      <c r="AM24" s="1">
        <f t="shared" si="6"/>
        <v>19.631039999999999</v>
      </c>
      <c r="AN24" s="1">
        <f t="shared" si="7"/>
        <v>2.6769599999999985</v>
      </c>
      <c r="AO24" s="1">
        <f t="shared" si="8"/>
        <v>18.292559999999998</v>
      </c>
      <c r="AP24" s="1">
        <f t="shared" si="9"/>
        <v>15.615600000000001</v>
      </c>
      <c r="AQ24" s="1">
        <f t="shared" si="10"/>
        <v>24.092639999999999</v>
      </c>
      <c r="AR24" s="1">
        <f t="shared" si="11"/>
        <v>23.200319999999998</v>
      </c>
      <c r="AS24" s="1">
        <f t="shared" si="12"/>
        <v>23.423400000000001</v>
      </c>
      <c r="AT24" s="1">
        <f t="shared" si="13"/>
        <v>16.954080000000001</v>
      </c>
      <c r="AU24" s="1">
        <f t="shared" si="14"/>
        <v>14.946359999999999</v>
      </c>
      <c r="AV24" s="1">
        <f t="shared" si="15"/>
        <v>16.284839999999999</v>
      </c>
      <c r="AW24" s="1">
        <f t="shared" si="16"/>
        <v>24.761880000000001</v>
      </c>
      <c r="AX24" s="1">
        <f t="shared" si="17"/>
        <v>32.792760000000001</v>
      </c>
      <c r="AY24" s="1">
        <f t="shared" si="18"/>
        <v>28.55424</v>
      </c>
      <c r="AZ24" s="1">
        <f t="shared" si="19"/>
        <v>28.55424</v>
      </c>
      <c r="BA24" s="1">
        <f t="shared" si="20"/>
        <v>26.769600000000004</v>
      </c>
      <c r="BB24" s="1">
        <f t="shared" si="21"/>
        <v>27.438839999999999</v>
      </c>
      <c r="BC24" s="1">
        <f t="shared" si="22"/>
        <v>28.55424</v>
      </c>
      <c r="BD24" s="1">
        <f t="shared" si="23"/>
        <v>26.769600000000004</v>
      </c>
      <c r="BE24" s="1">
        <f t="shared" si="24"/>
        <v>25.431119999999996</v>
      </c>
      <c r="BF24" s="1">
        <f t="shared" si="25"/>
        <v>2.6769599999999985</v>
      </c>
      <c r="BG24" s="1">
        <f t="shared" si="26"/>
        <v>19.854119999999995</v>
      </c>
      <c r="BH24" s="1">
        <f t="shared" si="27"/>
        <v>22.308000000000003</v>
      </c>
      <c r="BJ24" s="16">
        <v>48</v>
      </c>
      <c r="BK24" s="24">
        <f t="shared" si="28"/>
        <v>5.2795599999999991</v>
      </c>
      <c r="BL24" s="24">
        <f t="shared" si="29"/>
        <v>17.325879999999998</v>
      </c>
      <c r="BM24" s="24">
        <f t="shared" si="30"/>
        <v>12.195039999999999</v>
      </c>
      <c r="BN24" s="24">
        <f t="shared" si="31"/>
        <v>23.572119999999998</v>
      </c>
      <c r="BO24" s="24">
        <f t="shared" si="32"/>
        <v>16.06176</v>
      </c>
      <c r="BP24" s="24">
        <f t="shared" si="33"/>
        <v>28.702960000000001</v>
      </c>
      <c r="BQ24" s="24">
        <f t="shared" si="34"/>
        <v>27.58756</v>
      </c>
      <c r="BR24" s="24">
        <f t="shared" si="35"/>
        <v>26.918319999999998</v>
      </c>
      <c r="BS24" s="24">
        <f t="shared" si="36"/>
        <v>14.946359999999999</v>
      </c>
    </row>
    <row r="25" spans="1:71" ht="17.25">
      <c r="A25" s="16">
        <v>51</v>
      </c>
      <c r="B25" s="4">
        <v>14.1</v>
      </c>
      <c r="C25" s="5">
        <v>13.4</v>
      </c>
      <c r="D25" s="6">
        <v>13.7</v>
      </c>
      <c r="E25" s="4">
        <v>8.1</v>
      </c>
      <c r="F25" s="5">
        <v>8.6</v>
      </c>
      <c r="G25" s="6">
        <v>7.4</v>
      </c>
      <c r="H25" s="30">
        <v>7.1</v>
      </c>
      <c r="I25" s="31">
        <v>7.5</v>
      </c>
      <c r="J25" s="32">
        <v>9.1999999999999993</v>
      </c>
      <c r="K25" s="4">
        <v>5.6</v>
      </c>
      <c r="L25" s="5">
        <v>5.9</v>
      </c>
      <c r="M25" s="6">
        <v>6.1</v>
      </c>
      <c r="N25" s="30">
        <v>8.1999999999999993</v>
      </c>
      <c r="O25" s="31">
        <v>8.8000000000000007</v>
      </c>
      <c r="P25" s="32">
        <v>9.1999999999999993</v>
      </c>
      <c r="Q25" s="4">
        <v>3.5</v>
      </c>
      <c r="R25" s="5">
        <v>1.2</v>
      </c>
      <c r="S25" s="6">
        <v>3</v>
      </c>
      <c r="T25" s="30">
        <v>3.5</v>
      </c>
      <c r="U25" s="31">
        <v>3.9</v>
      </c>
      <c r="V25" s="40">
        <v>3.9</v>
      </c>
      <c r="W25" s="4">
        <v>3.4</v>
      </c>
      <c r="X25" s="5">
        <v>4</v>
      </c>
      <c r="Y25" s="6">
        <v>5.0999999999999996</v>
      </c>
      <c r="Z25" s="30">
        <v>4.7</v>
      </c>
      <c r="AA25" s="31">
        <v>7.7</v>
      </c>
      <c r="AB25" s="32">
        <v>5.0999999999999996</v>
      </c>
      <c r="AC25" s="19">
        <v>16.8</v>
      </c>
      <c r="AD25" s="7">
        <v>1.014</v>
      </c>
      <c r="AE25" s="55">
        <f t="shared" si="0"/>
        <v>0.1014</v>
      </c>
      <c r="AG25" s="16">
        <v>51</v>
      </c>
      <c r="AH25" s="1">
        <f t="shared" si="1"/>
        <v>6.0231600000000025</v>
      </c>
      <c r="AI25" s="1">
        <f t="shared" si="2"/>
        <v>7.5847200000000017</v>
      </c>
      <c r="AJ25" s="1">
        <f t="shared" si="3"/>
        <v>6.9154800000000041</v>
      </c>
      <c r="AK25" s="1">
        <f t="shared" si="4"/>
        <v>19.407960000000003</v>
      </c>
      <c r="AL25" s="1">
        <f t="shared" si="5"/>
        <v>18.292560000000005</v>
      </c>
      <c r="AM25" s="1">
        <f t="shared" si="6"/>
        <v>20.969520000000003</v>
      </c>
      <c r="AN25" s="1">
        <f t="shared" si="7"/>
        <v>21.638760000000005</v>
      </c>
      <c r="AO25" s="1">
        <f t="shared" si="8"/>
        <v>20.746440000000003</v>
      </c>
      <c r="AP25" s="1">
        <f t="shared" si="9"/>
        <v>16.954080000000005</v>
      </c>
      <c r="AQ25" s="1">
        <f t="shared" si="10"/>
        <v>24.984960000000004</v>
      </c>
      <c r="AR25" s="1">
        <f t="shared" si="11"/>
        <v>24.315720000000002</v>
      </c>
      <c r="AS25" s="1">
        <f t="shared" si="12"/>
        <v>23.869560000000007</v>
      </c>
      <c r="AT25" s="1">
        <f t="shared" si="13"/>
        <v>19.184880000000007</v>
      </c>
      <c r="AU25" s="1">
        <f t="shared" si="14"/>
        <v>17.846399999999999</v>
      </c>
      <c r="AV25" s="1">
        <f t="shared" si="15"/>
        <v>16.954080000000005</v>
      </c>
      <c r="AW25" s="1">
        <f t="shared" si="16"/>
        <v>29.669640000000005</v>
      </c>
      <c r="AX25" s="1">
        <f t="shared" si="17"/>
        <v>34.800480000000007</v>
      </c>
      <c r="AY25" s="1">
        <f t="shared" si="18"/>
        <v>30.785040000000006</v>
      </c>
      <c r="AZ25" s="1">
        <f t="shared" si="19"/>
        <v>29.669640000000005</v>
      </c>
      <c r="BA25" s="1">
        <f t="shared" si="20"/>
        <v>28.777320000000003</v>
      </c>
      <c r="BB25" s="1">
        <f t="shared" si="21"/>
        <v>28.777320000000003</v>
      </c>
      <c r="BC25" s="1">
        <f t="shared" si="22"/>
        <v>29.892720000000004</v>
      </c>
      <c r="BD25" s="1">
        <f t="shared" si="23"/>
        <v>28.554240000000007</v>
      </c>
      <c r="BE25" s="1">
        <f t="shared" si="24"/>
        <v>26.100360000000009</v>
      </c>
      <c r="BF25" s="1">
        <f t="shared" si="25"/>
        <v>26.992680000000007</v>
      </c>
      <c r="BG25" s="1">
        <f t="shared" si="26"/>
        <v>20.300280000000004</v>
      </c>
      <c r="BH25" s="1">
        <f t="shared" si="27"/>
        <v>26.100360000000009</v>
      </c>
      <c r="BJ25" s="16">
        <v>51</v>
      </c>
      <c r="BK25" s="24">
        <f t="shared" si="28"/>
        <v>6.8411200000000036</v>
      </c>
      <c r="BL25" s="24">
        <f t="shared" si="29"/>
        <v>19.556680000000004</v>
      </c>
      <c r="BM25" s="24">
        <f t="shared" si="30"/>
        <v>19.779760000000007</v>
      </c>
      <c r="BN25" s="24">
        <f t="shared" si="31"/>
        <v>24.390080000000001</v>
      </c>
      <c r="BO25" s="24">
        <f t="shared" si="32"/>
        <v>17.995120000000004</v>
      </c>
      <c r="BP25" s="24">
        <f t="shared" si="33"/>
        <v>31.751720000000006</v>
      </c>
      <c r="BQ25" s="24">
        <f t="shared" si="34"/>
        <v>29.074760000000001</v>
      </c>
      <c r="BR25" s="24">
        <f t="shared" si="35"/>
        <v>28.182440000000003</v>
      </c>
      <c r="BS25" s="24">
        <f t="shared" si="36"/>
        <v>24.464440000000007</v>
      </c>
    </row>
    <row r="26" spans="1:71" ht="17.25">
      <c r="A26" s="16">
        <v>54</v>
      </c>
      <c r="B26" s="4">
        <v>14.2</v>
      </c>
      <c r="C26" s="5">
        <v>14.8</v>
      </c>
      <c r="D26" s="6">
        <v>14.5</v>
      </c>
      <c r="E26" s="4">
        <v>8.4</v>
      </c>
      <c r="F26" s="5">
        <v>9.1</v>
      </c>
      <c r="G26" s="6">
        <v>7.7</v>
      </c>
      <c r="H26" s="30">
        <v>7.1</v>
      </c>
      <c r="I26" s="31">
        <v>7.4</v>
      </c>
      <c r="J26" s="32">
        <v>9.1999999999999993</v>
      </c>
      <c r="K26" s="4">
        <v>5.8</v>
      </c>
      <c r="L26" s="5">
        <v>7.1</v>
      </c>
      <c r="M26" s="6">
        <v>6.6</v>
      </c>
      <c r="N26" s="30">
        <v>8.3000000000000007</v>
      </c>
      <c r="O26" s="31">
        <v>9.1</v>
      </c>
      <c r="P26" s="32">
        <v>9</v>
      </c>
      <c r="Q26" s="4">
        <v>6</v>
      </c>
      <c r="R26" s="5">
        <v>1.6</v>
      </c>
      <c r="S26" s="6">
        <v>2.6</v>
      </c>
      <c r="T26" s="30">
        <v>4.3</v>
      </c>
      <c r="U26" s="31">
        <v>4.0999999999999996</v>
      </c>
      <c r="V26" s="40">
        <v>4.3</v>
      </c>
      <c r="W26" s="4">
        <v>4</v>
      </c>
      <c r="X26" s="5">
        <v>4.2</v>
      </c>
      <c r="Y26" s="6">
        <v>5.2</v>
      </c>
      <c r="Z26" s="30">
        <v>5.2</v>
      </c>
      <c r="AA26" s="31">
        <v>7.6</v>
      </c>
      <c r="AB26" s="32">
        <v>5</v>
      </c>
      <c r="AC26" s="19">
        <v>16.8</v>
      </c>
      <c r="AD26" s="7">
        <v>1.014</v>
      </c>
      <c r="AE26" s="55">
        <f t="shared" si="0"/>
        <v>0.1014</v>
      </c>
      <c r="AG26" s="16">
        <v>54</v>
      </c>
      <c r="AH26" s="1">
        <f t="shared" si="1"/>
        <v>5.8000800000000039</v>
      </c>
      <c r="AI26" s="1">
        <f t="shared" si="2"/>
        <v>4.4615999999999998</v>
      </c>
      <c r="AJ26" s="1">
        <f t="shared" si="3"/>
        <v>5.1308400000000018</v>
      </c>
      <c r="AK26" s="1">
        <f t="shared" si="4"/>
        <v>18.738720000000001</v>
      </c>
      <c r="AL26" s="1">
        <f t="shared" si="5"/>
        <v>17.177160000000004</v>
      </c>
      <c r="AM26" s="1">
        <f t="shared" si="6"/>
        <v>20.300280000000004</v>
      </c>
      <c r="AN26" s="1">
        <f t="shared" si="7"/>
        <v>21.638760000000005</v>
      </c>
      <c r="AO26" s="1">
        <f t="shared" si="8"/>
        <v>20.969520000000003</v>
      </c>
      <c r="AP26" s="1">
        <f t="shared" si="9"/>
        <v>16.954080000000005</v>
      </c>
      <c r="AQ26" s="1">
        <f t="shared" si="10"/>
        <v>24.538800000000002</v>
      </c>
      <c r="AR26" s="1">
        <f t="shared" si="11"/>
        <v>21.638760000000005</v>
      </c>
      <c r="AS26" s="1">
        <f t="shared" si="12"/>
        <v>22.754160000000006</v>
      </c>
      <c r="AT26" s="1">
        <f t="shared" si="13"/>
        <v>18.9618</v>
      </c>
      <c r="AU26" s="1">
        <f t="shared" si="14"/>
        <v>17.177160000000004</v>
      </c>
      <c r="AV26" s="1">
        <f t="shared" si="15"/>
        <v>17.400240000000004</v>
      </c>
      <c r="AW26" s="1">
        <f t="shared" si="16"/>
        <v>24.092640000000003</v>
      </c>
      <c r="AX26" s="1">
        <f t="shared" si="17"/>
        <v>33.908160000000002</v>
      </c>
      <c r="AY26" s="1">
        <f t="shared" si="18"/>
        <v>31.677360000000007</v>
      </c>
      <c r="AZ26" s="1">
        <f t="shared" si="19"/>
        <v>27.885000000000005</v>
      </c>
      <c r="BA26" s="1">
        <f t="shared" si="20"/>
        <v>28.331160000000008</v>
      </c>
      <c r="BB26" s="1">
        <f t="shared" si="21"/>
        <v>27.885000000000005</v>
      </c>
      <c r="BC26" s="1">
        <f t="shared" si="22"/>
        <v>28.554240000000007</v>
      </c>
      <c r="BD26" s="1">
        <f t="shared" si="23"/>
        <v>28.108080000000008</v>
      </c>
      <c r="BE26" s="1">
        <f t="shared" si="24"/>
        <v>25.87728000000001</v>
      </c>
      <c r="BF26" s="1">
        <f t="shared" si="25"/>
        <v>25.87728000000001</v>
      </c>
      <c r="BG26" s="1">
        <f t="shared" si="26"/>
        <v>20.523360000000004</v>
      </c>
      <c r="BH26" s="1">
        <f t="shared" si="27"/>
        <v>26.323440000000005</v>
      </c>
      <c r="BJ26" s="16">
        <v>54</v>
      </c>
      <c r="BK26" s="24">
        <f t="shared" si="28"/>
        <v>5.1308400000000018</v>
      </c>
      <c r="BL26" s="24">
        <f t="shared" si="29"/>
        <v>18.738720000000001</v>
      </c>
      <c r="BM26" s="24">
        <f t="shared" si="30"/>
        <v>19.854120000000005</v>
      </c>
      <c r="BN26" s="24">
        <f t="shared" si="31"/>
        <v>22.977240000000005</v>
      </c>
      <c r="BO26" s="24">
        <f t="shared" si="32"/>
        <v>17.846400000000003</v>
      </c>
      <c r="BP26" s="24">
        <f t="shared" si="33"/>
        <v>29.892720000000008</v>
      </c>
      <c r="BQ26" s="24">
        <f t="shared" si="34"/>
        <v>28.033720000000006</v>
      </c>
      <c r="BR26" s="24">
        <f t="shared" si="35"/>
        <v>27.513200000000008</v>
      </c>
      <c r="BS26" s="24">
        <f t="shared" si="36"/>
        <v>24.241360000000004</v>
      </c>
    </row>
    <row r="27" spans="1:71" ht="17.25">
      <c r="A27" s="16">
        <v>57</v>
      </c>
      <c r="B27" s="4">
        <v>14.2</v>
      </c>
      <c r="C27" s="5">
        <v>14.3</v>
      </c>
      <c r="D27" s="6">
        <v>14.6</v>
      </c>
      <c r="E27" s="4">
        <v>9.1</v>
      </c>
      <c r="F27" s="5">
        <v>10</v>
      </c>
      <c r="G27" s="6">
        <v>8.1</v>
      </c>
      <c r="H27" s="30">
        <v>8.6999999999999993</v>
      </c>
      <c r="I27" s="31">
        <v>10.199999999999999</v>
      </c>
      <c r="J27" s="32">
        <v>8.1</v>
      </c>
      <c r="K27" s="4">
        <v>6.5</v>
      </c>
      <c r="L27" s="5">
        <v>6.9</v>
      </c>
      <c r="M27" s="6">
        <v>6.9</v>
      </c>
      <c r="N27" s="30">
        <v>9.3000000000000007</v>
      </c>
      <c r="O27" s="31">
        <f>(N27+P27)/2</f>
        <v>10.050000000000001</v>
      </c>
      <c r="P27" s="32">
        <v>10.8</v>
      </c>
      <c r="Q27" s="4">
        <v>3.9</v>
      </c>
      <c r="R27" s="5">
        <v>3.1</v>
      </c>
      <c r="S27" s="6">
        <v>3.8</v>
      </c>
      <c r="T27" s="30">
        <v>4.8</v>
      </c>
      <c r="U27" s="31">
        <v>4.7</v>
      </c>
      <c r="V27" s="40">
        <v>5.5</v>
      </c>
      <c r="W27" s="4">
        <v>3.9</v>
      </c>
      <c r="X27" s="5">
        <v>4.9000000000000004</v>
      </c>
      <c r="Y27" s="6">
        <v>6</v>
      </c>
      <c r="Z27" s="30">
        <v>5</v>
      </c>
      <c r="AA27" s="31">
        <v>7.6</v>
      </c>
      <c r="AB27" s="44">
        <v>16.5</v>
      </c>
      <c r="AC27" s="19">
        <v>16.8</v>
      </c>
      <c r="AD27" s="7">
        <v>1.012</v>
      </c>
      <c r="AE27" s="55">
        <f t="shared" si="0"/>
        <v>0.10120000000000001</v>
      </c>
      <c r="AG27" s="16">
        <v>57</v>
      </c>
      <c r="AH27" s="1">
        <f t="shared" si="1"/>
        <v>5.7886400000000036</v>
      </c>
      <c r="AI27" s="1">
        <f t="shared" si="2"/>
        <v>5.5660000000000007</v>
      </c>
      <c r="AJ27" s="1">
        <f t="shared" si="3"/>
        <v>4.8980800000000029</v>
      </c>
      <c r="AK27" s="1">
        <f t="shared" si="4"/>
        <v>17.143280000000004</v>
      </c>
      <c r="AL27" s="1">
        <f t="shared" si="5"/>
        <v>15.139520000000003</v>
      </c>
      <c r="AM27" s="1">
        <f t="shared" si="6"/>
        <v>19.369680000000002</v>
      </c>
      <c r="AN27" s="1">
        <f t="shared" si="7"/>
        <v>18.033840000000005</v>
      </c>
      <c r="AO27" s="1">
        <f t="shared" si="8"/>
        <v>14.694240000000006</v>
      </c>
      <c r="AP27" s="1">
        <f t="shared" si="9"/>
        <v>19.369680000000002</v>
      </c>
      <c r="AQ27" s="1">
        <f t="shared" si="10"/>
        <v>22.931920000000005</v>
      </c>
      <c r="AR27" s="1">
        <f t="shared" si="11"/>
        <v>22.041360000000001</v>
      </c>
      <c r="AS27" s="1">
        <f t="shared" si="12"/>
        <v>22.041360000000001</v>
      </c>
      <c r="AT27" s="1">
        <f t="shared" si="13"/>
        <v>16.698</v>
      </c>
      <c r="AU27" s="1">
        <f t="shared" si="14"/>
        <v>15.028200000000002</v>
      </c>
      <c r="AV27" s="1">
        <f t="shared" si="15"/>
        <v>13.358400000000001</v>
      </c>
      <c r="AW27" s="1">
        <f t="shared" si="16"/>
        <v>28.720560000000003</v>
      </c>
      <c r="AX27" s="1">
        <f t="shared" si="17"/>
        <v>30.501680000000007</v>
      </c>
      <c r="AY27" s="1">
        <f t="shared" si="18"/>
        <v>28.943200000000004</v>
      </c>
      <c r="AZ27" s="1">
        <f t="shared" si="19"/>
        <v>26.716800000000003</v>
      </c>
      <c r="BA27" s="1">
        <f t="shared" si="20"/>
        <v>26.939440000000008</v>
      </c>
      <c r="BB27" s="1">
        <f t="shared" si="21"/>
        <v>25.158320000000003</v>
      </c>
      <c r="BC27" s="1">
        <f t="shared" si="22"/>
        <v>28.720560000000003</v>
      </c>
      <c r="BD27" s="1">
        <f t="shared" si="23"/>
        <v>26.494160000000001</v>
      </c>
      <c r="BE27" s="1">
        <f t="shared" si="24"/>
        <v>24.045120000000004</v>
      </c>
      <c r="BF27" s="1">
        <f t="shared" si="25"/>
        <v>26.271520000000006</v>
      </c>
      <c r="BG27" s="1">
        <f t="shared" si="26"/>
        <v>20.482880000000005</v>
      </c>
      <c r="BH27" s="1">
        <f t="shared" si="27"/>
        <v>0.66792000000000162</v>
      </c>
      <c r="BJ27" s="16">
        <v>57</v>
      </c>
      <c r="BK27" s="24">
        <f t="shared" si="28"/>
        <v>5.417573333333336</v>
      </c>
      <c r="BL27" s="24">
        <f t="shared" si="29"/>
        <v>17.217493333333337</v>
      </c>
      <c r="BM27" s="24">
        <f t="shared" si="30"/>
        <v>17.365920000000006</v>
      </c>
      <c r="BN27" s="24">
        <f t="shared" si="31"/>
        <v>22.338213333333332</v>
      </c>
      <c r="BO27" s="24">
        <f t="shared" si="32"/>
        <v>15.0282</v>
      </c>
      <c r="BP27" s="24">
        <f t="shared" si="33"/>
        <v>29.388480000000005</v>
      </c>
      <c r="BQ27" s="24">
        <f t="shared" si="34"/>
        <v>26.271520000000006</v>
      </c>
      <c r="BR27" s="24">
        <f t="shared" si="35"/>
        <v>26.419946666666664</v>
      </c>
      <c r="BS27" s="24">
        <f t="shared" si="36"/>
        <v>15.807440000000005</v>
      </c>
    </row>
    <row r="28" spans="1:71" ht="17.25">
      <c r="A28" s="16">
        <v>60</v>
      </c>
      <c r="B28" s="4">
        <v>14.3</v>
      </c>
      <c r="C28" s="5">
        <v>14.5</v>
      </c>
      <c r="D28" s="6">
        <v>14.1</v>
      </c>
      <c r="E28" s="4">
        <v>8.5</v>
      </c>
      <c r="F28" s="5">
        <v>9.6</v>
      </c>
      <c r="G28" s="6">
        <v>7.5</v>
      </c>
      <c r="H28" s="30">
        <v>7.9</v>
      </c>
      <c r="I28" s="31">
        <v>8.6999999999999993</v>
      </c>
      <c r="J28" s="32">
        <v>11.1</v>
      </c>
      <c r="K28" s="4">
        <v>5.8</v>
      </c>
      <c r="L28" s="5">
        <v>6.2</v>
      </c>
      <c r="M28" s="6">
        <v>6.2</v>
      </c>
      <c r="N28" s="30">
        <f>AVERAGE(O28:P28)</f>
        <v>10.8</v>
      </c>
      <c r="O28" s="31">
        <v>11</v>
      </c>
      <c r="P28" s="32">
        <v>10.6</v>
      </c>
      <c r="Q28" s="4">
        <v>3.1</v>
      </c>
      <c r="R28" s="5">
        <v>2.2000000000000002</v>
      </c>
      <c r="S28" s="6">
        <v>2</v>
      </c>
      <c r="T28" s="30">
        <v>3.8</v>
      </c>
      <c r="U28" s="31">
        <v>5.5</v>
      </c>
      <c r="V28" s="40">
        <v>4.4000000000000004</v>
      </c>
      <c r="W28" s="4">
        <v>4.3</v>
      </c>
      <c r="X28" s="5">
        <v>5</v>
      </c>
      <c r="Y28" s="6">
        <v>5.7</v>
      </c>
      <c r="Z28" s="30">
        <v>5</v>
      </c>
      <c r="AA28" s="31">
        <v>7.6</v>
      </c>
      <c r="AB28" s="32">
        <v>6.1</v>
      </c>
      <c r="AC28" s="19">
        <v>16.8</v>
      </c>
      <c r="AD28" s="7">
        <v>1.012</v>
      </c>
      <c r="AE28" s="55">
        <f t="shared" si="0"/>
        <v>0.10120000000000001</v>
      </c>
      <c r="AG28" s="16">
        <v>60</v>
      </c>
      <c r="AH28" s="1">
        <f t="shared" si="1"/>
        <v>5.5660000000000007</v>
      </c>
      <c r="AI28" s="1">
        <f t="shared" si="2"/>
        <v>5.1207200000000022</v>
      </c>
      <c r="AJ28" s="1">
        <f t="shared" si="3"/>
        <v>6.0112800000000028</v>
      </c>
      <c r="AK28" s="1">
        <f t="shared" si="4"/>
        <v>18.479120000000005</v>
      </c>
      <c r="AL28" s="1">
        <f t="shared" si="5"/>
        <v>16.030080000000005</v>
      </c>
      <c r="AM28" s="1">
        <f t="shared" si="6"/>
        <v>20.705520000000003</v>
      </c>
      <c r="AN28" s="1">
        <f t="shared" si="7"/>
        <v>19.814960000000003</v>
      </c>
      <c r="AO28" s="1">
        <f t="shared" si="8"/>
        <v>18.033840000000005</v>
      </c>
      <c r="AP28" s="1">
        <f t="shared" si="9"/>
        <v>12.690480000000003</v>
      </c>
      <c r="AQ28" s="1">
        <f t="shared" si="10"/>
        <v>24.490400000000001</v>
      </c>
      <c r="AR28" s="1">
        <f t="shared" si="11"/>
        <v>23.599840000000007</v>
      </c>
      <c r="AS28" s="1">
        <f t="shared" si="12"/>
        <v>23.599840000000007</v>
      </c>
      <c r="AT28" s="1">
        <f t="shared" si="13"/>
        <v>13.358400000000001</v>
      </c>
      <c r="AU28" s="1">
        <f t="shared" si="14"/>
        <v>12.913120000000005</v>
      </c>
      <c r="AV28" s="1">
        <f t="shared" si="15"/>
        <v>13.803680000000004</v>
      </c>
      <c r="AW28" s="1">
        <f t="shared" si="16"/>
        <v>30.501680000000007</v>
      </c>
      <c r="AX28" s="1">
        <f t="shared" si="17"/>
        <v>32.505440000000007</v>
      </c>
      <c r="AY28" s="1">
        <f t="shared" si="18"/>
        <v>32.950720000000004</v>
      </c>
      <c r="AZ28" s="1">
        <f t="shared" si="19"/>
        <v>28.943200000000004</v>
      </c>
      <c r="BA28" s="1">
        <f t="shared" si="20"/>
        <v>25.158320000000003</v>
      </c>
      <c r="BB28" s="1">
        <f t="shared" si="21"/>
        <v>27.60736</v>
      </c>
      <c r="BC28" s="1">
        <f t="shared" si="22"/>
        <v>27.830000000000002</v>
      </c>
      <c r="BD28" s="1">
        <f t="shared" si="23"/>
        <v>26.271520000000006</v>
      </c>
      <c r="BE28" s="1">
        <f t="shared" si="24"/>
        <v>24.713040000000007</v>
      </c>
      <c r="BF28" s="1">
        <f t="shared" si="25"/>
        <v>26.271520000000006</v>
      </c>
      <c r="BG28" s="1">
        <f t="shared" si="26"/>
        <v>20.482880000000005</v>
      </c>
      <c r="BH28" s="1">
        <f t="shared" si="27"/>
        <v>23.822480000000006</v>
      </c>
      <c r="BJ28" s="16">
        <v>60</v>
      </c>
      <c r="BK28" s="24">
        <f t="shared" si="28"/>
        <v>5.5660000000000025</v>
      </c>
      <c r="BL28" s="24">
        <f t="shared" si="29"/>
        <v>18.404906666666673</v>
      </c>
      <c r="BM28" s="24">
        <f t="shared" si="30"/>
        <v>16.84642666666667</v>
      </c>
      <c r="BN28" s="24">
        <f t="shared" si="31"/>
        <v>23.896693333333342</v>
      </c>
      <c r="BO28" s="24">
        <f t="shared" si="32"/>
        <v>13.358400000000003</v>
      </c>
      <c r="BP28" s="24">
        <f t="shared" si="33"/>
        <v>31.985946666666674</v>
      </c>
      <c r="BQ28" s="24">
        <f t="shared" si="34"/>
        <v>27.236293333333336</v>
      </c>
      <c r="BR28" s="24">
        <f t="shared" si="35"/>
        <v>26.271520000000006</v>
      </c>
      <c r="BS28" s="24">
        <f t="shared" si="36"/>
        <v>23.525626666666671</v>
      </c>
    </row>
    <row r="29" spans="1:71" ht="17.25">
      <c r="A29" s="16">
        <v>62</v>
      </c>
      <c r="B29" s="4">
        <v>15.6</v>
      </c>
      <c r="C29" s="5">
        <v>15.1</v>
      </c>
      <c r="D29" s="6">
        <v>15.5</v>
      </c>
      <c r="E29" s="4">
        <v>11.6</v>
      </c>
      <c r="F29" s="5">
        <v>11.7</v>
      </c>
      <c r="G29" s="6">
        <v>9.1999999999999993</v>
      </c>
      <c r="H29" s="30">
        <v>10.1</v>
      </c>
      <c r="I29" s="31">
        <v>11.1</v>
      </c>
      <c r="J29" s="32">
        <v>12.1</v>
      </c>
      <c r="K29" s="4">
        <v>7.5</v>
      </c>
      <c r="L29" s="5">
        <v>8.6999999999999993</v>
      </c>
      <c r="M29" s="6">
        <v>8.3000000000000007</v>
      </c>
      <c r="N29" s="30">
        <v>12.3</v>
      </c>
      <c r="O29" s="31">
        <v>13.6</v>
      </c>
      <c r="P29" s="32">
        <v>12.8</v>
      </c>
      <c r="Q29" s="4">
        <v>5.3</v>
      </c>
      <c r="R29" s="5">
        <v>4.0999999999999996</v>
      </c>
      <c r="S29" s="6">
        <v>5</v>
      </c>
      <c r="T29" s="30">
        <v>6.3</v>
      </c>
      <c r="U29" s="31">
        <v>6.6</v>
      </c>
      <c r="V29" s="40">
        <v>6.6</v>
      </c>
      <c r="W29" s="4">
        <v>5.6</v>
      </c>
      <c r="X29" s="5">
        <v>6.8</v>
      </c>
      <c r="Y29" s="6">
        <v>8.6</v>
      </c>
      <c r="Z29" s="30">
        <v>7.5</v>
      </c>
      <c r="AA29" s="31">
        <v>8.4</v>
      </c>
      <c r="AB29" s="32">
        <v>8.1</v>
      </c>
      <c r="AC29" s="19">
        <v>16.600000000000001</v>
      </c>
      <c r="AD29" s="7">
        <v>1.012</v>
      </c>
      <c r="AE29" s="55">
        <f t="shared" si="0"/>
        <v>0.10120000000000001</v>
      </c>
      <c r="AG29" s="16">
        <v>62</v>
      </c>
      <c r="AH29" s="1">
        <f t="shared" si="1"/>
        <v>2.2264000000000039</v>
      </c>
      <c r="AI29" s="1">
        <f t="shared" si="2"/>
        <v>3.3396000000000043</v>
      </c>
      <c r="AJ29" s="1">
        <f t="shared" si="3"/>
        <v>2.4490400000000037</v>
      </c>
      <c r="AK29" s="1">
        <f t="shared" si="4"/>
        <v>11.132000000000005</v>
      </c>
      <c r="AL29" s="1">
        <f t="shared" si="5"/>
        <v>10.909360000000005</v>
      </c>
      <c r="AM29" s="1">
        <f t="shared" si="6"/>
        <v>16.475360000000006</v>
      </c>
      <c r="AN29" s="1">
        <f t="shared" si="7"/>
        <v>14.471600000000004</v>
      </c>
      <c r="AO29" s="1">
        <f t="shared" si="8"/>
        <v>12.245200000000004</v>
      </c>
      <c r="AP29" s="1">
        <f t="shared" si="9"/>
        <v>10.018800000000006</v>
      </c>
      <c r="AQ29" s="1">
        <f t="shared" si="10"/>
        <v>20.260240000000007</v>
      </c>
      <c r="AR29" s="1">
        <f t="shared" si="11"/>
        <v>17.588560000000005</v>
      </c>
      <c r="AS29" s="1">
        <f t="shared" si="12"/>
        <v>18.479120000000005</v>
      </c>
      <c r="AT29" s="1">
        <f t="shared" si="13"/>
        <v>9.573520000000002</v>
      </c>
      <c r="AU29" s="1">
        <f t="shared" si="14"/>
        <v>6.6792000000000051</v>
      </c>
      <c r="AV29" s="1">
        <f t="shared" si="15"/>
        <v>8.4603200000000029</v>
      </c>
      <c r="AW29" s="1">
        <f t="shared" si="16"/>
        <v>25.158320000000003</v>
      </c>
      <c r="AX29" s="1">
        <f t="shared" si="17"/>
        <v>27.830000000000009</v>
      </c>
      <c r="AY29" s="1">
        <f t="shared" si="18"/>
        <v>25.826240000000009</v>
      </c>
      <c r="AZ29" s="1">
        <f t="shared" si="19"/>
        <v>22.931920000000005</v>
      </c>
      <c r="BA29" s="1">
        <f t="shared" si="20"/>
        <v>22.264000000000006</v>
      </c>
      <c r="BB29" s="1">
        <f t="shared" si="21"/>
        <v>22.264000000000006</v>
      </c>
      <c r="BC29" s="1">
        <f t="shared" si="22"/>
        <v>24.490400000000005</v>
      </c>
      <c r="BD29" s="1">
        <f t="shared" si="23"/>
        <v>21.818720000000003</v>
      </c>
      <c r="BE29" s="1">
        <f t="shared" si="24"/>
        <v>17.811200000000003</v>
      </c>
      <c r="BF29" s="1">
        <f t="shared" si="25"/>
        <v>20.260240000000007</v>
      </c>
      <c r="BG29" s="1">
        <f t="shared" si="26"/>
        <v>18.256480000000007</v>
      </c>
      <c r="BH29" s="1">
        <f t="shared" si="27"/>
        <v>18.924400000000002</v>
      </c>
      <c r="BJ29" s="16">
        <v>62</v>
      </c>
      <c r="BK29" s="24">
        <f t="shared" si="28"/>
        <v>2.6716800000000038</v>
      </c>
      <c r="BL29" s="24">
        <f t="shared" si="29"/>
        <v>12.838906666666674</v>
      </c>
      <c r="BM29" s="24">
        <f t="shared" si="30"/>
        <v>12.245200000000004</v>
      </c>
      <c r="BN29" s="24">
        <f t="shared" si="31"/>
        <v>18.77597333333334</v>
      </c>
      <c r="BO29" s="24">
        <f t="shared" si="32"/>
        <v>8.2376800000000028</v>
      </c>
      <c r="BP29" s="24">
        <f t="shared" si="33"/>
        <v>26.27152000000001</v>
      </c>
      <c r="BQ29" s="24">
        <f t="shared" si="34"/>
        <v>22.486640000000008</v>
      </c>
      <c r="BR29" s="24">
        <f t="shared" si="35"/>
        <v>21.373440000000002</v>
      </c>
      <c r="BS29" s="24">
        <f t="shared" si="36"/>
        <v>19.147040000000004</v>
      </c>
    </row>
    <row r="30" spans="1:71" ht="17.25">
      <c r="A30" s="16">
        <v>65</v>
      </c>
      <c r="B30" s="4">
        <v>13.5</v>
      </c>
      <c r="C30" s="5">
        <v>13.7</v>
      </c>
      <c r="D30" s="6">
        <v>13.5</v>
      </c>
      <c r="E30" s="4">
        <v>7.2</v>
      </c>
      <c r="F30" s="5">
        <v>7.6</v>
      </c>
      <c r="G30" s="6">
        <v>7.1</v>
      </c>
      <c r="H30" s="30">
        <v>6.7</v>
      </c>
      <c r="I30" s="31">
        <v>7.4</v>
      </c>
      <c r="J30" s="32">
        <v>9.1</v>
      </c>
      <c r="K30" s="4">
        <v>5.4</v>
      </c>
      <c r="L30" s="5">
        <v>5.8</v>
      </c>
      <c r="M30" s="6">
        <v>5.7</v>
      </c>
      <c r="N30" s="30">
        <v>7.3</v>
      </c>
      <c r="O30" s="31">
        <v>7.7</v>
      </c>
      <c r="P30" s="32">
        <v>9.1</v>
      </c>
      <c r="Q30" s="4">
        <v>2.1</v>
      </c>
      <c r="R30" s="5">
        <v>0.6</v>
      </c>
      <c r="S30" s="6">
        <v>2.1</v>
      </c>
      <c r="T30" s="30">
        <v>4.9000000000000004</v>
      </c>
      <c r="U30" s="31">
        <v>4.5</v>
      </c>
      <c r="V30" s="40">
        <v>3.7</v>
      </c>
      <c r="W30" s="4">
        <v>2.6</v>
      </c>
      <c r="X30" s="5">
        <v>3.2</v>
      </c>
      <c r="Y30" s="6">
        <v>4.5999999999999996</v>
      </c>
      <c r="Z30" s="30">
        <v>2.5</v>
      </c>
      <c r="AA30" s="31">
        <v>3.7</v>
      </c>
      <c r="AB30" s="32">
        <v>7.4</v>
      </c>
      <c r="AC30" s="19">
        <v>16.600000000000001</v>
      </c>
      <c r="AD30" s="7">
        <v>1.012</v>
      </c>
      <c r="AE30" s="55">
        <f t="shared" si="0"/>
        <v>0.10120000000000001</v>
      </c>
      <c r="AG30" s="16">
        <v>65</v>
      </c>
      <c r="AH30" s="1">
        <f t="shared" si="1"/>
        <v>6.9018400000000035</v>
      </c>
      <c r="AI30" s="1">
        <f t="shared" si="2"/>
        <v>6.456560000000005</v>
      </c>
      <c r="AJ30" s="1">
        <f t="shared" si="3"/>
        <v>6.9018400000000035</v>
      </c>
      <c r="AK30" s="1">
        <f t="shared" si="4"/>
        <v>20.928160000000005</v>
      </c>
      <c r="AL30" s="1">
        <f t="shared" si="5"/>
        <v>20.037600000000005</v>
      </c>
      <c r="AM30" s="1">
        <f t="shared" si="6"/>
        <v>21.150800000000004</v>
      </c>
      <c r="AN30" s="1">
        <f t="shared" si="7"/>
        <v>22.041360000000005</v>
      </c>
      <c r="AO30" s="1">
        <f t="shared" si="8"/>
        <v>20.482880000000005</v>
      </c>
      <c r="AP30" s="1">
        <f t="shared" si="9"/>
        <v>16.698000000000004</v>
      </c>
      <c r="AQ30" s="1">
        <f t="shared" si="10"/>
        <v>24.935680000000005</v>
      </c>
      <c r="AR30" s="1">
        <f t="shared" si="11"/>
        <v>24.045120000000004</v>
      </c>
      <c r="AS30" s="1">
        <f t="shared" si="12"/>
        <v>24.267760000000006</v>
      </c>
      <c r="AT30" s="1">
        <f t="shared" si="13"/>
        <v>20.705520000000003</v>
      </c>
      <c r="AU30" s="1">
        <f t="shared" si="14"/>
        <v>19.814960000000006</v>
      </c>
      <c r="AV30" s="1">
        <f t="shared" si="15"/>
        <v>16.698000000000004</v>
      </c>
      <c r="AW30" s="1">
        <f t="shared" si="16"/>
        <v>32.282800000000009</v>
      </c>
      <c r="AX30" s="1">
        <f t="shared" si="17"/>
        <v>35.622399999999999</v>
      </c>
      <c r="AY30" s="1">
        <f t="shared" si="18"/>
        <v>32.282800000000009</v>
      </c>
      <c r="AZ30" s="1">
        <f t="shared" si="19"/>
        <v>26.048880000000004</v>
      </c>
      <c r="BA30" s="1">
        <f t="shared" si="20"/>
        <v>26.939440000000008</v>
      </c>
      <c r="BB30" s="1">
        <f t="shared" si="21"/>
        <v>28.720560000000006</v>
      </c>
      <c r="BC30" s="1">
        <f t="shared" si="22"/>
        <v>31.16960000000001</v>
      </c>
      <c r="BD30" s="1">
        <f t="shared" si="23"/>
        <v>29.833760000000009</v>
      </c>
      <c r="BE30" s="1">
        <f t="shared" si="24"/>
        <v>26.716800000000006</v>
      </c>
      <c r="BF30" s="1">
        <f t="shared" si="25"/>
        <v>31.392240000000005</v>
      </c>
      <c r="BG30" s="1">
        <f t="shared" si="26"/>
        <v>28.720560000000006</v>
      </c>
      <c r="BH30" s="1">
        <f t="shared" si="27"/>
        <v>20.482880000000005</v>
      </c>
      <c r="BJ30" s="16">
        <v>65</v>
      </c>
      <c r="BK30" s="24">
        <f t="shared" si="28"/>
        <v>6.753413333333337</v>
      </c>
      <c r="BL30" s="24">
        <f t="shared" si="29"/>
        <v>20.705520000000003</v>
      </c>
      <c r="BM30" s="24">
        <f t="shared" si="30"/>
        <v>19.74074666666667</v>
      </c>
      <c r="BN30" s="24">
        <f t="shared" si="31"/>
        <v>24.416186666666672</v>
      </c>
      <c r="BO30" s="24">
        <f t="shared" si="32"/>
        <v>19.072826666666671</v>
      </c>
      <c r="BP30" s="24">
        <f t="shared" si="33"/>
        <v>33.396000000000008</v>
      </c>
      <c r="BQ30" s="24">
        <f t="shared" si="34"/>
        <v>27.236293333333339</v>
      </c>
      <c r="BR30" s="24">
        <f t="shared" si="35"/>
        <v>29.240053333333339</v>
      </c>
      <c r="BS30" s="24">
        <f t="shared" si="36"/>
        <v>26.865226666666672</v>
      </c>
    </row>
    <row r="31" spans="1:71" ht="17.25">
      <c r="A31" s="16">
        <v>68</v>
      </c>
      <c r="B31" s="4">
        <v>14.3</v>
      </c>
      <c r="C31" s="5">
        <v>15.6</v>
      </c>
      <c r="D31" s="6">
        <v>14.8</v>
      </c>
      <c r="E31" s="4">
        <v>8.8000000000000007</v>
      </c>
      <c r="F31" s="5">
        <v>9.9</v>
      </c>
      <c r="G31" s="6">
        <v>7.6</v>
      </c>
      <c r="H31" s="30">
        <v>7.8</v>
      </c>
      <c r="I31" s="31">
        <v>8.6999999999999993</v>
      </c>
      <c r="J31" s="34">
        <v>10</v>
      </c>
      <c r="K31" s="4">
        <v>7.8</v>
      </c>
      <c r="L31" s="5">
        <v>8.8000000000000007</v>
      </c>
      <c r="M31" s="6">
        <v>8</v>
      </c>
      <c r="N31" s="36">
        <v>9.1999999999999993</v>
      </c>
      <c r="O31" s="37">
        <v>10</v>
      </c>
      <c r="P31" s="34">
        <v>9.9</v>
      </c>
      <c r="Q31" s="4">
        <v>4.2</v>
      </c>
      <c r="R31" s="5">
        <v>3.2</v>
      </c>
      <c r="S31" s="6">
        <v>4</v>
      </c>
      <c r="T31" s="36">
        <v>5</v>
      </c>
      <c r="U31" s="31">
        <v>5.6</v>
      </c>
      <c r="V31" s="40">
        <v>6.6</v>
      </c>
      <c r="W31" s="4">
        <v>5.3</v>
      </c>
      <c r="X31" s="5">
        <v>5.6</v>
      </c>
      <c r="Y31" s="6">
        <v>6.6</v>
      </c>
      <c r="Z31" s="36">
        <v>5.3</v>
      </c>
      <c r="AA31" s="37">
        <v>8.4</v>
      </c>
      <c r="AB31" s="34">
        <v>6.5</v>
      </c>
      <c r="AC31" s="19">
        <v>16.600000000000001</v>
      </c>
      <c r="AD31" s="7">
        <v>1.012</v>
      </c>
      <c r="AE31" s="55">
        <f t="shared" si="0"/>
        <v>0.10120000000000001</v>
      </c>
      <c r="AG31" s="16">
        <v>68</v>
      </c>
      <c r="AH31" s="1">
        <f t="shared" si="1"/>
        <v>5.1207200000000022</v>
      </c>
      <c r="AI31" s="1">
        <f t="shared" si="2"/>
        <v>2.2264000000000039</v>
      </c>
      <c r="AJ31" s="1">
        <f t="shared" si="3"/>
        <v>4.0075200000000022</v>
      </c>
      <c r="AK31" s="1">
        <f t="shared" si="4"/>
        <v>17.365920000000003</v>
      </c>
      <c r="AL31" s="1">
        <f t="shared" si="5"/>
        <v>14.916880000000004</v>
      </c>
      <c r="AM31" s="1">
        <f t="shared" si="6"/>
        <v>20.037600000000005</v>
      </c>
      <c r="AN31" s="1">
        <f t="shared" si="7"/>
        <v>19.592320000000004</v>
      </c>
      <c r="AO31" s="1">
        <f t="shared" si="8"/>
        <v>17.588560000000005</v>
      </c>
      <c r="AP31" s="1">
        <f t="shared" si="9"/>
        <v>14.694240000000006</v>
      </c>
      <c r="AQ31" s="1">
        <f t="shared" si="10"/>
        <v>19.592320000000004</v>
      </c>
      <c r="AR31" s="1">
        <f t="shared" si="11"/>
        <v>17.365920000000003</v>
      </c>
      <c r="AS31" s="1">
        <f t="shared" si="12"/>
        <v>19.147040000000004</v>
      </c>
      <c r="AT31" s="1">
        <f t="shared" si="13"/>
        <v>16.475360000000006</v>
      </c>
      <c r="AU31" s="1">
        <f t="shared" si="14"/>
        <v>14.694240000000006</v>
      </c>
      <c r="AV31" s="1">
        <f t="shared" si="15"/>
        <v>14.916880000000004</v>
      </c>
      <c r="AW31" s="1">
        <f t="shared" si="16"/>
        <v>27.607360000000007</v>
      </c>
      <c r="AX31" s="1">
        <f t="shared" si="17"/>
        <v>29.833760000000009</v>
      </c>
      <c r="AY31" s="1">
        <f t="shared" si="18"/>
        <v>28.052640000000004</v>
      </c>
      <c r="AZ31" s="1">
        <f t="shared" si="19"/>
        <v>25.826240000000009</v>
      </c>
      <c r="BA31" s="1">
        <f t="shared" si="20"/>
        <v>24.490400000000005</v>
      </c>
      <c r="BB31" s="1">
        <f t="shared" si="21"/>
        <v>22.264000000000006</v>
      </c>
      <c r="BC31" s="1">
        <f t="shared" si="22"/>
        <v>25.158320000000003</v>
      </c>
      <c r="BD31" s="1">
        <f t="shared" si="23"/>
        <v>24.490400000000005</v>
      </c>
      <c r="BE31" s="1">
        <f t="shared" si="24"/>
        <v>22.264000000000006</v>
      </c>
      <c r="BF31" s="1">
        <f t="shared" si="25"/>
        <v>25.158320000000003</v>
      </c>
      <c r="BG31" s="1">
        <f t="shared" si="26"/>
        <v>18.256480000000007</v>
      </c>
      <c r="BH31" s="1">
        <f t="shared" si="27"/>
        <v>22.486640000000008</v>
      </c>
      <c r="BJ31" s="16">
        <v>68</v>
      </c>
      <c r="BK31" s="24">
        <f t="shared" si="28"/>
        <v>3.7848800000000025</v>
      </c>
      <c r="BL31" s="24">
        <f t="shared" si="29"/>
        <v>17.440133333333339</v>
      </c>
      <c r="BM31" s="24">
        <f t="shared" si="30"/>
        <v>17.291706666666673</v>
      </c>
      <c r="BN31" s="24">
        <f t="shared" si="31"/>
        <v>18.701760000000004</v>
      </c>
      <c r="BO31" s="24">
        <f t="shared" si="32"/>
        <v>15.362160000000005</v>
      </c>
      <c r="BP31" s="24">
        <f t="shared" si="33"/>
        <v>28.497920000000004</v>
      </c>
      <c r="BQ31" s="24">
        <f t="shared" si="34"/>
        <v>24.193546666666673</v>
      </c>
      <c r="BR31" s="24">
        <f t="shared" si="35"/>
        <v>23.970906666666675</v>
      </c>
      <c r="BS31" s="24">
        <f t="shared" si="36"/>
        <v>21.967146666666675</v>
      </c>
    </row>
    <row r="32" spans="1:71" ht="17.25">
      <c r="A32" s="16">
        <v>71</v>
      </c>
      <c r="B32" s="4">
        <v>15</v>
      </c>
      <c r="C32" s="5">
        <v>14.9</v>
      </c>
      <c r="D32" s="6">
        <v>14.3</v>
      </c>
      <c r="E32" s="4">
        <v>9.5</v>
      </c>
      <c r="F32" s="5">
        <v>9.1999999999999993</v>
      </c>
      <c r="G32" s="6">
        <v>7.7</v>
      </c>
      <c r="H32" s="4">
        <v>8.3000000000000007</v>
      </c>
      <c r="I32" s="5">
        <v>6.6</v>
      </c>
      <c r="J32" s="6">
        <v>6</v>
      </c>
      <c r="K32" s="4">
        <v>6.8</v>
      </c>
      <c r="L32" s="5">
        <v>7.2</v>
      </c>
      <c r="M32" s="6">
        <v>7.2</v>
      </c>
      <c r="N32" s="4">
        <v>9</v>
      </c>
      <c r="O32" s="5">
        <v>9.8000000000000007</v>
      </c>
      <c r="P32" s="6">
        <v>10.5</v>
      </c>
      <c r="Q32" s="4">
        <v>5.0999999999999996</v>
      </c>
      <c r="R32" s="5">
        <v>1.6</v>
      </c>
      <c r="S32" s="6">
        <v>3.5</v>
      </c>
      <c r="T32" s="4">
        <v>5</v>
      </c>
      <c r="U32" s="5">
        <v>5.3</v>
      </c>
      <c r="V32" s="39">
        <v>7.3</v>
      </c>
      <c r="W32" s="4">
        <v>3.9</v>
      </c>
      <c r="X32" s="5">
        <v>5.7</v>
      </c>
      <c r="Y32" s="6">
        <v>6</v>
      </c>
      <c r="Z32" s="4">
        <v>5.5</v>
      </c>
      <c r="AA32" s="5">
        <v>8.5</v>
      </c>
      <c r="AB32" s="6">
        <v>12</v>
      </c>
      <c r="AC32" s="19">
        <v>16.5</v>
      </c>
      <c r="AD32" s="7">
        <v>1.02</v>
      </c>
      <c r="AE32" s="55">
        <f t="shared" si="0"/>
        <v>0.10200000000000001</v>
      </c>
      <c r="AG32" s="16">
        <v>71</v>
      </c>
      <c r="AH32" s="1">
        <f t="shared" si="1"/>
        <v>3.3660000000000005</v>
      </c>
      <c r="AI32" s="1">
        <f t="shared" si="2"/>
        <v>3.5903999999999989</v>
      </c>
      <c r="AJ32" s="1">
        <f t="shared" si="3"/>
        <v>4.936799999999999</v>
      </c>
      <c r="AK32" s="1">
        <f t="shared" si="4"/>
        <v>15.708000000000002</v>
      </c>
      <c r="AL32" s="1">
        <f t="shared" si="5"/>
        <v>16.381200000000003</v>
      </c>
      <c r="AM32" s="1">
        <f t="shared" si="6"/>
        <v>19.747200000000007</v>
      </c>
      <c r="AN32" s="1">
        <f t="shared" si="7"/>
        <v>18.4008</v>
      </c>
      <c r="AO32" s="1">
        <f t="shared" si="8"/>
        <v>22.215600000000002</v>
      </c>
      <c r="AP32" s="1">
        <f t="shared" si="9"/>
        <v>23.562000000000001</v>
      </c>
      <c r="AQ32" s="1">
        <f t="shared" si="10"/>
        <v>21.7668</v>
      </c>
      <c r="AR32" s="1">
        <f t="shared" si="11"/>
        <v>20.869200000000006</v>
      </c>
      <c r="AS32" s="1">
        <f t="shared" si="12"/>
        <v>20.869200000000006</v>
      </c>
      <c r="AT32" s="1">
        <f t="shared" si="13"/>
        <v>16.830000000000002</v>
      </c>
      <c r="AU32" s="1">
        <f t="shared" si="14"/>
        <v>15.034799999999999</v>
      </c>
      <c r="AV32" s="1">
        <f t="shared" si="15"/>
        <v>13.464000000000002</v>
      </c>
      <c r="AW32" s="1">
        <f t="shared" si="16"/>
        <v>25.581600000000002</v>
      </c>
      <c r="AX32" s="1">
        <f t="shared" si="17"/>
        <v>33.435600000000001</v>
      </c>
      <c r="AY32" s="1">
        <f t="shared" si="18"/>
        <v>29.172000000000004</v>
      </c>
      <c r="AZ32" s="1">
        <f t="shared" si="19"/>
        <v>25.806000000000001</v>
      </c>
      <c r="BA32" s="1">
        <f t="shared" si="20"/>
        <v>25.1328</v>
      </c>
      <c r="BB32" s="1">
        <f t="shared" si="21"/>
        <v>20.6448</v>
      </c>
      <c r="BC32" s="1">
        <f t="shared" si="22"/>
        <v>28.2744</v>
      </c>
      <c r="BD32" s="1">
        <f t="shared" si="23"/>
        <v>24.235200000000006</v>
      </c>
      <c r="BE32" s="1">
        <f t="shared" si="24"/>
        <v>23.562000000000001</v>
      </c>
      <c r="BF32" s="1">
        <f t="shared" si="25"/>
        <v>24.684000000000001</v>
      </c>
      <c r="BG32" s="1">
        <f t="shared" si="26"/>
        <v>17.952000000000002</v>
      </c>
      <c r="BH32" s="1">
        <f t="shared" si="27"/>
        <v>10.098000000000001</v>
      </c>
      <c r="BJ32" s="16">
        <v>71</v>
      </c>
      <c r="BK32" s="24">
        <f t="shared" si="28"/>
        <v>3.9643999999999995</v>
      </c>
      <c r="BL32" s="24">
        <f t="shared" si="29"/>
        <v>17.278800000000004</v>
      </c>
      <c r="BM32" s="24">
        <f t="shared" si="30"/>
        <v>21.392799999999998</v>
      </c>
      <c r="BN32" s="24">
        <f t="shared" si="31"/>
        <v>21.168400000000005</v>
      </c>
      <c r="BO32" s="24">
        <f t="shared" si="32"/>
        <v>15.1096</v>
      </c>
      <c r="BP32" s="24">
        <f t="shared" si="33"/>
        <v>29.3964</v>
      </c>
      <c r="BQ32" s="24">
        <f t="shared" si="34"/>
        <v>23.8612</v>
      </c>
      <c r="BR32" s="24">
        <f t="shared" si="35"/>
        <v>25.357200000000002</v>
      </c>
      <c r="BS32" s="24">
        <f t="shared" si="36"/>
        <v>17.577999999999999</v>
      </c>
    </row>
    <row r="33" spans="1:71" ht="17.25">
      <c r="A33" s="16">
        <v>74</v>
      </c>
      <c r="B33" s="4">
        <v>13.4</v>
      </c>
      <c r="C33" s="5">
        <v>13.5</v>
      </c>
      <c r="D33" s="6">
        <v>13.6</v>
      </c>
      <c r="E33" s="4">
        <v>6.9</v>
      </c>
      <c r="F33" s="5">
        <v>7.9</v>
      </c>
      <c r="G33" s="6">
        <v>6.5</v>
      </c>
      <c r="H33" s="4">
        <v>6.1</v>
      </c>
      <c r="I33" s="5">
        <v>5.8</v>
      </c>
      <c r="J33" s="6">
        <v>7.2</v>
      </c>
      <c r="K33" s="4">
        <v>6</v>
      </c>
      <c r="L33" s="5">
        <v>5.7</v>
      </c>
      <c r="M33" s="6">
        <v>5.7</v>
      </c>
      <c r="N33" s="4">
        <v>6.2</v>
      </c>
      <c r="O33" s="5">
        <v>7.2</v>
      </c>
      <c r="P33" s="6">
        <v>6.5</v>
      </c>
      <c r="Q33" s="4">
        <v>2.2999999999999998</v>
      </c>
      <c r="R33" s="5">
        <v>2</v>
      </c>
      <c r="S33" s="6">
        <v>3</v>
      </c>
      <c r="T33" s="4">
        <v>3.2</v>
      </c>
      <c r="U33" s="5">
        <v>3.9</v>
      </c>
      <c r="V33" s="39">
        <v>4.8</v>
      </c>
      <c r="W33" s="4">
        <v>3.1</v>
      </c>
      <c r="X33" s="5">
        <v>3.6</v>
      </c>
      <c r="Y33" s="6">
        <v>4.2</v>
      </c>
      <c r="Z33" s="4">
        <v>3.4</v>
      </c>
      <c r="AA33" s="5">
        <v>6.6</v>
      </c>
      <c r="AB33" s="6">
        <v>4.4000000000000004</v>
      </c>
      <c r="AC33" s="19">
        <v>16.3</v>
      </c>
      <c r="AD33" s="7">
        <v>1.02</v>
      </c>
      <c r="AE33" s="55">
        <f t="shared" si="0"/>
        <v>0.10200000000000001</v>
      </c>
      <c r="AG33" s="16">
        <v>74</v>
      </c>
      <c r="AH33" s="1">
        <f t="shared" si="1"/>
        <v>6.5076000000000009</v>
      </c>
      <c r="AI33" s="1">
        <f t="shared" si="2"/>
        <v>6.2832000000000017</v>
      </c>
      <c r="AJ33" s="1">
        <f t="shared" si="3"/>
        <v>6.0588000000000024</v>
      </c>
      <c r="AK33" s="1">
        <f t="shared" si="4"/>
        <v>21.093600000000002</v>
      </c>
      <c r="AL33" s="1">
        <f t="shared" si="5"/>
        <v>18.849600000000002</v>
      </c>
      <c r="AM33" s="1">
        <f t="shared" si="6"/>
        <v>21.991200000000006</v>
      </c>
      <c r="AN33" s="1">
        <f t="shared" si="7"/>
        <v>22.888800000000003</v>
      </c>
      <c r="AO33" s="1">
        <f t="shared" si="8"/>
        <v>23.562000000000001</v>
      </c>
      <c r="AP33" s="1">
        <f t="shared" si="9"/>
        <v>20.420400000000004</v>
      </c>
      <c r="AQ33" s="1">
        <f t="shared" si="10"/>
        <v>23.113200000000006</v>
      </c>
      <c r="AR33" s="1">
        <f t="shared" si="11"/>
        <v>23.786400000000008</v>
      </c>
      <c r="AS33" s="1">
        <f t="shared" si="12"/>
        <v>23.786400000000008</v>
      </c>
      <c r="AT33" s="1">
        <f t="shared" si="13"/>
        <v>22.664400000000008</v>
      </c>
      <c r="AU33" s="1">
        <f t="shared" si="14"/>
        <v>20.420400000000004</v>
      </c>
      <c r="AV33" s="1">
        <f t="shared" si="15"/>
        <v>21.991200000000006</v>
      </c>
      <c r="AW33" s="1">
        <f t="shared" si="16"/>
        <v>31.416000000000004</v>
      </c>
      <c r="AX33" s="1">
        <f t="shared" si="17"/>
        <v>32.089200000000005</v>
      </c>
      <c r="AY33" s="1">
        <f t="shared" si="18"/>
        <v>29.845200000000006</v>
      </c>
      <c r="AZ33" s="1">
        <f t="shared" si="19"/>
        <v>29.396400000000007</v>
      </c>
      <c r="BA33" s="1">
        <f t="shared" si="20"/>
        <v>27.825600000000005</v>
      </c>
      <c r="BB33" s="1">
        <f t="shared" si="21"/>
        <v>25.806000000000001</v>
      </c>
      <c r="BC33" s="1">
        <f t="shared" si="22"/>
        <v>29.620800000000003</v>
      </c>
      <c r="BD33" s="1">
        <f t="shared" si="23"/>
        <v>28.498800000000006</v>
      </c>
      <c r="BE33" s="1">
        <f t="shared" si="24"/>
        <v>27.152400000000007</v>
      </c>
      <c r="BF33" s="1">
        <f t="shared" si="25"/>
        <v>28.947600000000001</v>
      </c>
      <c r="BG33" s="1">
        <f t="shared" si="26"/>
        <v>21.766800000000003</v>
      </c>
      <c r="BH33" s="1">
        <f t="shared" si="27"/>
        <v>26.703600000000002</v>
      </c>
      <c r="BJ33" s="16">
        <v>74</v>
      </c>
      <c r="BK33" s="24">
        <f t="shared" si="28"/>
        <v>6.2832000000000017</v>
      </c>
      <c r="BL33" s="24">
        <f t="shared" si="29"/>
        <v>20.644800000000004</v>
      </c>
      <c r="BM33" s="24">
        <f t="shared" si="30"/>
        <v>22.290400000000002</v>
      </c>
      <c r="BN33" s="24">
        <f t="shared" si="31"/>
        <v>23.562000000000008</v>
      </c>
      <c r="BO33" s="24">
        <f t="shared" si="32"/>
        <v>21.692000000000007</v>
      </c>
      <c r="BP33" s="24">
        <f t="shared" si="33"/>
        <v>31.116800000000001</v>
      </c>
      <c r="BQ33" s="24">
        <f t="shared" si="34"/>
        <v>27.676000000000002</v>
      </c>
      <c r="BR33" s="24">
        <f t="shared" si="35"/>
        <v>28.424000000000007</v>
      </c>
      <c r="BS33" s="24">
        <f t="shared" si="36"/>
        <v>25.806000000000001</v>
      </c>
    </row>
    <row r="34" spans="1:71" ht="17.25">
      <c r="A34" s="16">
        <v>77</v>
      </c>
      <c r="B34" s="4">
        <v>14.7</v>
      </c>
      <c r="C34" s="5">
        <v>15.1</v>
      </c>
      <c r="D34" s="6">
        <v>15.5</v>
      </c>
      <c r="E34" s="4">
        <v>11</v>
      </c>
      <c r="F34" s="5">
        <v>11.5</v>
      </c>
      <c r="G34" s="6">
        <v>8.6</v>
      </c>
      <c r="H34" s="4">
        <v>8.4</v>
      </c>
      <c r="I34" s="5">
        <v>10.8</v>
      </c>
      <c r="J34" s="6">
        <v>12.3</v>
      </c>
      <c r="K34" s="4">
        <v>7.7</v>
      </c>
      <c r="L34" s="5">
        <v>8</v>
      </c>
      <c r="M34" s="6">
        <v>8.1999999999999993</v>
      </c>
      <c r="N34" s="4">
        <v>11.6</v>
      </c>
      <c r="O34" s="5">
        <v>11.6</v>
      </c>
      <c r="P34" s="6">
        <v>13.1</v>
      </c>
      <c r="Q34" s="4">
        <v>7.5</v>
      </c>
      <c r="R34" s="5">
        <v>5</v>
      </c>
      <c r="S34" s="6">
        <v>5.7</v>
      </c>
      <c r="T34" s="4">
        <v>5.2</v>
      </c>
      <c r="U34" s="5">
        <v>6.4</v>
      </c>
      <c r="V34" s="39">
        <v>7.2</v>
      </c>
      <c r="W34" s="4">
        <v>5.6</v>
      </c>
      <c r="X34" s="5">
        <v>7.1</v>
      </c>
      <c r="Y34" s="6">
        <v>8</v>
      </c>
      <c r="Z34" s="4">
        <v>7.6</v>
      </c>
      <c r="AA34" s="5">
        <v>7</v>
      </c>
      <c r="AB34" s="6">
        <v>7.9</v>
      </c>
      <c r="AC34" s="19">
        <v>16.399999999999999</v>
      </c>
      <c r="AD34" s="7">
        <v>1.02</v>
      </c>
      <c r="AE34" s="55">
        <f t="shared" si="0"/>
        <v>0.10200000000000001</v>
      </c>
      <c r="AG34" s="16">
        <v>77</v>
      </c>
      <c r="AH34" s="1">
        <f t="shared" si="1"/>
        <v>3.8147999999999982</v>
      </c>
      <c r="AI34" s="1">
        <f t="shared" si="2"/>
        <v>2.9171999999999976</v>
      </c>
      <c r="AJ34" s="1">
        <f t="shared" si="3"/>
        <v>2.019599999999997</v>
      </c>
      <c r="AK34" s="1">
        <f t="shared" si="4"/>
        <v>12.117599999999998</v>
      </c>
      <c r="AL34" s="1">
        <f t="shared" si="5"/>
        <v>10.995599999999998</v>
      </c>
      <c r="AM34" s="1">
        <f t="shared" si="6"/>
        <v>17.5032</v>
      </c>
      <c r="AN34" s="1">
        <f t="shared" si="7"/>
        <v>17.951999999999998</v>
      </c>
      <c r="AO34" s="1">
        <f t="shared" si="8"/>
        <v>12.566399999999996</v>
      </c>
      <c r="AP34" s="1">
        <f t="shared" si="9"/>
        <v>9.2003999999999966</v>
      </c>
      <c r="AQ34" s="1">
        <f t="shared" si="10"/>
        <v>19.5228</v>
      </c>
      <c r="AR34" s="1">
        <f t="shared" si="11"/>
        <v>18.849599999999995</v>
      </c>
      <c r="AS34" s="1">
        <f t="shared" si="12"/>
        <v>18.4008</v>
      </c>
      <c r="AT34" s="1">
        <f t="shared" si="13"/>
        <v>10.771199999999999</v>
      </c>
      <c r="AU34" s="1">
        <f t="shared" si="14"/>
        <v>10.771199999999999</v>
      </c>
      <c r="AV34" s="1">
        <f t="shared" si="15"/>
        <v>7.405199999999998</v>
      </c>
      <c r="AW34" s="1">
        <f t="shared" si="16"/>
        <v>19.971599999999995</v>
      </c>
      <c r="AX34" s="1">
        <f t="shared" si="17"/>
        <v>25.581599999999995</v>
      </c>
      <c r="AY34" s="1">
        <f t="shared" si="18"/>
        <v>24.0108</v>
      </c>
      <c r="AZ34" s="1">
        <f t="shared" si="19"/>
        <v>25.1328</v>
      </c>
      <c r="BA34" s="1">
        <f t="shared" si="20"/>
        <v>22.439999999999998</v>
      </c>
      <c r="BB34" s="1">
        <f t="shared" si="21"/>
        <v>20.6448</v>
      </c>
      <c r="BC34" s="1">
        <f t="shared" si="22"/>
        <v>24.235199999999999</v>
      </c>
      <c r="BD34" s="1">
        <f t="shared" si="23"/>
        <v>20.869199999999999</v>
      </c>
      <c r="BE34" s="1">
        <f t="shared" si="24"/>
        <v>18.849599999999995</v>
      </c>
      <c r="BF34" s="1">
        <f t="shared" si="25"/>
        <v>19.747199999999999</v>
      </c>
      <c r="BG34" s="1">
        <f t="shared" si="26"/>
        <v>21.093599999999995</v>
      </c>
      <c r="BH34" s="1">
        <f t="shared" si="27"/>
        <v>19.073999999999998</v>
      </c>
      <c r="BJ34" s="16">
        <v>77</v>
      </c>
      <c r="BK34" s="24">
        <f t="shared" si="28"/>
        <v>2.9171999999999976</v>
      </c>
      <c r="BL34" s="24">
        <f t="shared" si="29"/>
        <v>13.5388</v>
      </c>
      <c r="BM34" s="24">
        <f t="shared" si="30"/>
        <v>13.239599999999996</v>
      </c>
      <c r="BN34" s="24">
        <f t="shared" si="31"/>
        <v>18.924400000000002</v>
      </c>
      <c r="BO34" s="24">
        <f t="shared" si="32"/>
        <v>9.6491999999999987</v>
      </c>
      <c r="BP34" s="24">
        <f t="shared" si="33"/>
        <v>23.187999999999999</v>
      </c>
      <c r="BQ34" s="24">
        <f t="shared" si="34"/>
        <v>22.7392</v>
      </c>
      <c r="BR34" s="24">
        <f t="shared" si="35"/>
        <v>21.317999999999998</v>
      </c>
      <c r="BS34" s="24">
        <f t="shared" si="36"/>
        <v>19.971599999999999</v>
      </c>
    </row>
    <row r="35" spans="1:71" ht="17.25">
      <c r="A35" s="16">
        <v>79</v>
      </c>
      <c r="B35" s="4">
        <v>14.1</v>
      </c>
      <c r="C35" s="5">
        <v>13.8</v>
      </c>
      <c r="D35" s="6">
        <v>13.7</v>
      </c>
      <c r="E35" s="4">
        <v>8</v>
      </c>
      <c r="F35" s="5">
        <v>9</v>
      </c>
      <c r="G35" s="6">
        <v>7.9</v>
      </c>
      <c r="H35" s="4">
        <v>8.1</v>
      </c>
      <c r="I35" s="5">
        <v>8.1</v>
      </c>
      <c r="J35" s="6">
        <v>9.1</v>
      </c>
      <c r="K35" s="4">
        <v>5.9</v>
      </c>
      <c r="L35" s="5">
        <v>5.9</v>
      </c>
      <c r="M35" s="6">
        <v>6.5</v>
      </c>
      <c r="N35" s="4">
        <v>7.6</v>
      </c>
      <c r="O35" s="5">
        <v>7.9</v>
      </c>
      <c r="P35" s="6">
        <v>8.6999999999999993</v>
      </c>
      <c r="Q35" s="4">
        <v>4.5</v>
      </c>
      <c r="R35" s="5">
        <v>3.8</v>
      </c>
      <c r="S35" s="6">
        <v>4.5999999999999996</v>
      </c>
      <c r="T35" s="4">
        <v>4.5</v>
      </c>
      <c r="U35" s="5">
        <v>5.5</v>
      </c>
      <c r="V35" s="39">
        <v>6.3</v>
      </c>
      <c r="W35" s="4">
        <v>4</v>
      </c>
      <c r="X35" s="5">
        <v>4.8</v>
      </c>
      <c r="Y35" s="6">
        <v>5.6</v>
      </c>
      <c r="Z35" s="4">
        <v>4.5</v>
      </c>
      <c r="AA35" s="5">
        <v>7.1</v>
      </c>
      <c r="AB35" s="6">
        <v>5.2</v>
      </c>
      <c r="AC35" s="19">
        <v>16.2</v>
      </c>
      <c r="AD35" s="7">
        <v>1.02</v>
      </c>
      <c r="AE35" s="55">
        <f t="shared" si="0"/>
        <v>0.10200000000000001</v>
      </c>
      <c r="AG35" s="16">
        <v>79</v>
      </c>
      <c r="AH35" s="1">
        <f t="shared" si="1"/>
        <v>4.7123999999999988</v>
      </c>
      <c r="AI35" s="1">
        <f t="shared" si="2"/>
        <v>5.3855999999999966</v>
      </c>
      <c r="AJ35" s="1">
        <f t="shared" si="3"/>
        <v>5.61</v>
      </c>
      <c r="AK35" s="1">
        <f t="shared" si="4"/>
        <v>18.4008</v>
      </c>
      <c r="AL35" s="1">
        <f t="shared" si="5"/>
        <v>16.1568</v>
      </c>
      <c r="AM35" s="1">
        <f t="shared" si="6"/>
        <v>18.6252</v>
      </c>
      <c r="AN35" s="1">
        <f t="shared" si="7"/>
        <v>18.176399999999997</v>
      </c>
      <c r="AO35" s="1">
        <f t="shared" si="8"/>
        <v>18.176399999999997</v>
      </c>
      <c r="AP35" s="1">
        <f t="shared" si="9"/>
        <v>15.932399999999999</v>
      </c>
      <c r="AQ35" s="1">
        <f t="shared" si="10"/>
        <v>23.113199999999999</v>
      </c>
      <c r="AR35" s="1">
        <f t="shared" si="11"/>
        <v>23.113199999999999</v>
      </c>
      <c r="AS35" s="1">
        <f t="shared" si="12"/>
        <v>21.7668</v>
      </c>
      <c r="AT35" s="1">
        <f t="shared" si="13"/>
        <v>19.298400000000001</v>
      </c>
      <c r="AU35" s="1">
        <f t="shared" si="14"/>
        <v>18.6252</v>
      </c>
      <c r="AV35" s="1">
        <f t="shared" si="15"/>
        <v>16.830000000000002</v>
      </c>
      <c r="AW35" s="1">
        <f t="shared" si="16"/>
        <v>26.254800000000003</v>
      </c>
      <c r="AX35" s="1">
        <f t="shared" si="17"/>
        <v>27.825599999999998</v>
      </c>
      <c r="AY35" s="1">
        <f t="shared" si="18"/>
        <v>26.0304</v>
      </c>
      <c r="AZ35" s="1">
        <f t="shared" si="19"/>
        <v>26.254800000000003</v>
      </c>
      <c r="BA35" s="1">
        <f t="shared" si="20"/>
        <v>24.0108</v>
      </c>
      <c r="BB35" s="1">
        <f t="shared" si="21"/>
        <v>22.215599999999995</v>
      </c>
      <c r="BC35" s="1">
        <f t="shared" si="22"/>
        <v>27.376799999999999</v>
      </c>
      <c r="BD35" s="1">
        <f t="shared" si="23"/>
        <v>25.581599999999995</v>
      </c>
      <c r="BE35" s="1">
        <f t="shared" si="24"/>
        <v>23.7864</v>
      </c>
      <c r="BF35" s="1">
        <f t="shared" si="25"/>
        <v>26.254800000000003</v>
      </c>
      <c r="BG35" s="1">
        <f t="shared" si="26"/>
        <v>20.420400000000001</v>
      </c>
      <c r="BH35" s="1">
        <f t="shared" si="27"/>
        <v>24.684000000000001</v>
      </c>
      <c r="BJ35" s="16">
        <v>79</v>
      </c>
      <c r="BK35" s="24">
        <f t="shared" si="28"/>
        <v>5.235999999999998</v>
      </c>
      <c r="BL35" s="24">
        <f t="shared" si="29"/>
        <v>17.727599999999999</v>
      </c>
      <c r="BM35" s="24">
        <f t="shared" si="30"/>
        <v>17.4284</v>
      </c>
      <c r="BN35" s="24">
        <f t="shared" si="31"/>
        <v>22.664400000000001</v>
      </c>
      <c r="BO35" s="24">
        <f t="shared" si="32"/>
        <v>18.251200000000001</v>
      </c>
      <c r="BP35" s="24">
        <f t="shared" si="33"/>
        <v>26.703599999999998</v>
      </c>
      <c r="BQ35" s="24">
        <f t="shared" si="34"/>
        <v>24.160399999999999</v>
      </c>
      <c r="BR35" s="24">
        <f t="shared" si="35"/>
        <v>25.581599999999998</v>
      </c>
      <c r="BS35" s="24">
        <f t="shared" si="36"/>
        <v>23.7864</v>
      </c>
    </row>
    <row r="36" spans="1:71" ht="17.25">
      <c r="A36" s="16">
        <v>82</v>
      </c>
      <c r="B36" s="7">
        <v>13.7</v>
      </c>
      <c r="C36" s="8">
        <v>13.7</v>
      </c>
      <c r="D36" s="9">
        <v>13.5</v>
      </c>
      <c r="E36" s="4">
        <v>7.8</v>
      </c>
      <c r="F36" s="5">
        <v>8.5</v>
      </c>
      <c r="G36" s="6">
        <v>9.5</v>
      </c>
      <c r="H36" s="4">
        <v>7.7</v>
      </c>
      <c r="I36" s="5">
        <v>6.6</v>
      </c>
      <c r="J36" s="6">
        <v>7.9</v>
      </c>
      <c r="K36" s="7">
        <v>7.5</v>
      </c>
      <c r="L36" s="8">
        <v>6.8</v>
      </c>
      <c r="M36" s="6">
        <v>7.2</v>
      </c>
      <c r="N36" s="4">
        <v>6.7</v>
      </c>
      <c r="O36" s="5">
        <v>6.9</v>
      </c>
      <c r="P36" s="6">
        <v>7.1</v>
      </c>
      <c r="Q36" s="4">
        <v>5.2</v>
      </c>
      <c r="R36" s="5">
        <v>4.5</v>
      </c>
      <c r="S36" s="6">
        <v>4.4000000000000004</v>
      </c>
      <c r="T36" s="4">
        <v>4.4000000000000004</v>
      </c>
      <c r="U36" s="5">
        <v>1</v>
      </c>
      <c r="V36" s="39">
        <v>1.7</v>
      </c>
      <c r="W36" s="4">
        <v>5.4</v>
      </c>
      <c r="X36" s="5">
        <v>5.4</v>
      </c>
      <c r="Y36" s="6">
        <v>5.6</v>
      </c>
      <c r="Z36" s="4">
        <v>0.5</v>
      </c>
      <c r="AA36" s="5">
        <v>5.5</v>
      </c>
      <c r="AB36" s="6">
        <v>1.6</v>
      </c>
      <c r="AC36" s="19">
        <v>16.5</v>
      </c>
      <c r="AD36" s="7">
        <v>1.02</v>
      </c>
      <c r="AE36" s="55">
        <f t="shared" si="0"/>
        <v>0.10200000000000001</v>
      </c>
      <c r="AG36" s="16">
        <v>82</v>
      </c>
      <c r="AH36" s="1">
        <f t="shared" si="1"/>
        <v>6.2832000000000017</v>
      </c>
      <c r="AI36" s="1">
        <f t="shared" si="2"/>
        <v>6.2832000000000017</v>
      </c>
      <c r="AJ36" s="1">
        <f t="shared" si="3"/>
        <v>6.7320000000000011</v>
      </c>
      <c r="AK36" s="1">
        <f t="shared" si="4"/>
        <v>19.5228</v>
      </c>
      <c r="AL36" s="1">
        <f t="shared" si="5"/>
        <v>17.952000000000002</v>
      </c>
      <c r="AM36" s="1">
        <f t="shared" si="6"/>
        <v>15.708000000000002</v>
      </c>
      <c r="AN36" s="1">
        <f t="shared" si="7"/>
        <v>19.747200000000007</v>
      </c>
      <c r="AO36" s="1">
        <f t="shared" si="8"/>
        <v>22.215600000000002</v>
      </c>
      <c r="AP36" s="1">
        <f t="shared" si="9"/>
        <v>19.298400000000001</v>
      </c>
      <c r="AQ36" s="1">
        <f t="shared" si="10"/>
        <v>20.196000000000002</v>
      </c>
      <c r="AR36" s="1">
        <f t="shared" si="11"/>
        <v>21.7668</v>
      </c>
      <c r="AS36" s="1">
        <f t="shared" si="12"/>
        <v>20.869200000000006</v>
      </c>
      <c r="AT36" s="1">
        <f t="shared" si="13"/>
        <v>21.991200000000006</v>
      </c>
      <c r="AU36" s="1">
        <f t="shared" si="14"/>
        <v>21.542400000000001</v>
      </c>
      <c r="AV36" s="1">
        <f t="shared" si="15"/>
        <v>21.093600000000002</v>
      </c>
      <c r="AW36" s="1">
        <f t="shared" si="16"/>
        <v>25.357200000000006</v>
      </c>
      <c r="AX36" s="1">
        <f t="shared" si="17"/>
        <v>26.928000000000004</v>
      </c>
      <c r="AY36" s="1">
        <f t="shared" si="18"/>
        <v>27.1524</v>
      </c>
      <c r="AZ36" s="1">
        <f t="shared" si="19"/>
        <v>27.1524</v>
      </c>
      <c r="BA36" s="1">
        <f t="shared" si="20"/>
        <v>34.782000000000004</v>
      </c>
      <c r="BB36" s="1">
        <f t="shared" si="21"/>
        <v>33.211200000000005</v>
      </c>
      <c r="BC36" s="1">
        <f t="shared" si="22"/>
        <v>24.9084</v>
      </c>
      <c r="BD36" s="1">
        <f t="shared" si="23"/>
        <v>24.9084</v>
      </c>
      <c r="BE36" s="1">
        <f t="shared" si="24"/>
        <v>24.459600000000002</v>
      </c>
      <c r="BF36" s="1">
        <f t="shared" si="25"/>
        <v>35.904000000000003</v>
      </c>
      <c r="BG36" s="1">
        <f t="shared" si="26"/>
        <v>24.684000000000001</v>
      </c>
      <c r="BH36" s="1">
        <f t="shared" si="27"/>
        <v>33.435600000000001</v>
      </c>
      <c r="BJ36" s="16">
        <v>82</v>
      </c>
      <c r="BK36" s="24">
        <f t="shared" si="28"/>
        <v>6.4328000000000012</v>
      </c>
      <c r="BL36" s="24">
        <f t="shared" si="29"/>
        <v>17.727599999999999</v>
      </c>
      <c r="BM36" s="24">
        <f t="shared" si="30"/>
        <v>20.420400000000004</v>
      </c>
      <c r="BN36" s="24">
        <f t="shared" si="31"/>
        <v>20.944000000000003</v>
      </c>
      <c r="BO36" s="24">
        <f t="shared" si="32"/>
        <v>21.542400000000004</v>
      </c>
      <c r="BP36" s="24">
        <f t="shared" si="33"/>
        <v>26.479200000000002</v>
      </c>
      <c r="BQ36" s="24">
        <f t="shared" si="34"/>
        <v>31.715199999999999</v>
      </c>
      <c r="BR36" s="24">
        <f t="shared" si="35"/>
        <v>24.758799999999997</v>
      </c>
      <c r="BS36" s="24">
        <f t="shared" si="36"/>
        <v>31.341200000000004</v>
      </c>
    </row>
    <row r="37" spans="1:71" ht="17.25">
      <c r="A37" s="16">
        <v>85</v>
      </c>
      <c r="B37" s="7">
        <v>14.2</v>
      </c>
      <c r="C37" s="8">
        <v>14.3</v>
      </c>
      <c r="D37" s="9">
        <v>14.1</v>
      </c>
      <c r="E37" s="4">
        <v>7.7</v>
      </c>
      <c r="F37" s="5">
        <v>8.6</v>
      </c>
      <c r="G37" s="6">
        <v>6.5</v>
      </c>
      <c r="H37" s="4">
        <v>5.5</v>
      </c>
      <c r="I37" s="5">
        <v>6.4</v>
      </c>
      <c r="J37" s="6">
        <v>7.4</v>
      </c>
      <c r="K37" s="7">
        <v>6</v>
      </c>
      <c r="L37" s="8">
        <v>5.6</v>
      </c>
      <c r="M37" s="6">
        <v>6.2</v>
      </c>
      <c r="N37" s="4">
        <v>5.8</v>
      </c>
      <c r="O37" s="5">
        <v>6.2</v>
      </c>
      <c r="P37" s="6">
        <v>7.1</v>
      </c>
      <c r="Q37" s="4">
        <v>5.9</v>
      </c>
      <c r="R37" s="5">
        <v>3.2</v>
      </c>
      <c r="S37" s="6">
        <v>4.4000000000000004</v>
      </c>
      <c r="T37" s="4">
        <v>4.3</v>
      </c>
      <c r="U37" s="5">
        <v>4.2</v>
      </c>
      <c r="V37" s="39">
        <v>5</v>
      </c>
      <c r="W37" s="4">
        <v>3.4</v>
      </c>
      <c r="X37" s="5">
        <v>4.4000000000000004</v>
      </c>
      <c r="Y37" s="6">
        <v>5.0999999999999996</v>
      </c>
      <c r="Z37" s="4">
        <v>3.8</v>
      </c>
      <c r="AA37" s="5">
        <v>5.8</v>
      </c>
      <c r="AB37" s="6">
        <v>5</v>
      </c>
      <c r="AC37" s="19">
        <v>17</v>
      </c>
      <c r="AD37" s="7">
        <v>1.002</v>
      </c>
      <c r="AE37" s="55">
        <f t="shared" si="0"/>
        <v>0.10020000000000001</v>
      </c>
      <c r="AG37" s="16">
        <v>85</v>
      </c>
      <c r="AH37" s="1">
        <f t="shared" si="1"/>
        <v>6.1723200000000018</v>
      </c>
      <c r="AI37" s="1">
        <f t="shared" si="2"/>
        <v>5.9518799999999992</v>
      </c>
      <c r="AJ37" s="1">
        <f t="shared" si="3"/>
        <v>6.3927600000000018</v>
      </c>
      <c r="AK37" s="1">
        <f t="shared" si="4"/>
        <v>20.500920000000004</v>
      </c>
      <c r="AL37" s="1">
        <f t="shared" si="5"/>
        <v>18.516960000000001</v>
      </c>
      <c r="AM37" s="1">
        <f t="shared" si="6"/>
        <v>23.1462</v>
      </c>
      <c r="AN37" s="1">
        <f t="shared" si="7"/>
        <v>25.3506</v>
      </c>
      <c r="AO37" s="1">
        <f t="shared" si="8"/>
        <v>23.36664</v>
      </c>
      <c r="AP37" s="1">
        <f t="shared" si="9"/>
        <v>21.162240000000001</v>
      </c>
      <c r="AQ37" s="1">
        <f t="shared" si="10"/>
        <v>24.248400000000004</v>
      </c>
      <c r="AR37" s="1">
        <f t="shared" si="11"/>
        <v>25.130160000000004</v>
      </c>
      <c r="AS37" s="1">
        <f t="shared" si="12"/>
        <v>23.807520000000004</v>
      </c>
      <c r="AT37" s="1">
        <f t="shared" si="13"/>
        <v>24.689279999999997</v>
      </c>
      <c r="AU37" s="1">
        <f t="shared" si="14"/>
        <v>23.807520000000004</v>
      </c>
      <c r="AV37" s="1">
        <f t="shared" si="15"/>
        <v>21.823560000000001</v>
      </c>
      <c r="AW37" s="1">
        <f t="shared" si="16"/>
        <v>24.46884</v>
      </c>
      <c r="AX37" s="1">
        <f t="shared" si="17"/>
        <v>30.420720000000003</v>
      </c>
      <c r="AY37" s="1">
        <f t="shared" si="18"/>
        <v>27.77544</v>
      </c>
      <c r="AZ37" s="1">
        <f t="shared" si="19"/>
        <v>27.99588</v>
      </c>
      <c r="BA37" s="1">
        <f t="shared" si="20"/>
        <v>28.216320000000003</v>
      </c>
      <c r="BB37" s="1">
        <f t="shared" si="21"/>
        <v>26.452800000000003</v>
      </c>
      <c r="BC37" s="1">
        <f t="shared" si="22"/>
        <v>29.979840000000003</v>
      </c>
      <c r="BD37" s="1">
        <f t="shared" si="23"/>
        <v>27.77544</v>
      </c>
      <c r="BE37" s="1">
        <f t="shared" si="24"/>
        <v>26.23236</v>
      </c>
      <c r="BF37" s="1">
        <f t="shared" si="25"/>
        <v>29.09808</v>
      </c>
      <c r="BG37" s="1">
        <f t="shared" si="26"/>
        <v>24.689279999999997</v>
      </c>
      <c r="BH37" s="1">
        <f t="shared" si="27"/>
        <v>26.452800000000003</v>
      </c>
      <c r="BJ37" s="16">
        <v>85</v>
      </c>
      <c r="BK37" s="24">
        <f t="shared" si="28"/>
        <v>6.1723200000000018</v>
      </c>
      <c r="BL37" s="24">
        <f t="shared" si="29"/>
        <v>20.721360000000001</v>
      </c>
      <c r="BM37" s="24">
        <f t="shared" si="30"/>
        <v>23.29316</v>
      </c>
      <c r="BN37" s="24">
        <f t="shared" si="31"/>
        <v>24.39536</v>
      </c>
      <c r="BO37" s="24">
        <f t="shared" si="32"/>
        <v>23.440119999999997</v>
      </c>
      <c r="BP37" s="24">
        <f t="shared" si="33"/>
        <v>27.555000000000003</v>
      </c>
      <c r="BQ37" s="24">
        <f t="shared" si="34"/>
        <v>27.555000000000003</v>
      </c>
      <c r="BR37" s="24">
        <f t="shared" si="35"/>
        <v>27.99588</v>
      </c>
      <c r="BS37" s="24">
        <f t="shared" si="36"/>
        <v>26.74672</v>
      </c>
    </row>
    <row r="38" spans="1:71" ht="17.25">
      <c r="A38" s="16">
        <v>88</v>
      </c>
      <c r="B38" s="7">
        <v>15</v>
      </c>
      <c r="C38" s="8">
        <v>15.2</v>
      </c>
      <c r="D38" s="9">
        <v>15.2</v>
      </c>
      <c r="E38" s="4">
        <v>9.1</v>
      </c>
      <c r="F38" s="5">
        <v>10</v>
      </c>
      <c r="G38" s="6">
        <v>8.1</v>
      </c>
      <c r="H38" s="4">
        <v>7.2</v>
      </c>
      <c r="I38" s="5">
        <v>9.5</v>
      </c>
      <c r="J38" s="6">
        <v>10.6</v>
      </c>
      <c r="K38" s="7">
        <v>7</v>
      </c>
      <c r="L38" s="8">
        <v>6.7</v>
      </c>
      <c r="M38" s="6">
        <v>7.2</v>
      </c>
      <c r="N38" s="4">
        <v>8.6</v>
      </c>
      <c r="O38" s="5">
        <v>9.6</v>
      </c>
      <c r="P38" s="6">
        <v>9.8000000000000007</v>
      </c>
      <c r="Q38" s="4">
        <v>5.8</v>
      </c>
      <c r="R38" s="5">
        <v>5.6</v>
      </c>
      <c r="S38" s="6">
        <v>6.3</v>
      </c>
      <c r="T38" s="4">
        <v>5.8</v>
      </c>
      <c r="U38" s="5">
        <v>6.5</v>
      </c>
      <c r="V38" s="39">
        <v>7.6</v>
      </c>
      <c r="W38" s="4">
        <v>5.2</v>
      </c>
      <c r="X38" s="5">
        <v>6.1</v>
      </c>
      <c r="Y38" s="6">
        <v>7.2</v>
      </c>
      <c r="Z38" s="4">
        <v>6.1</v>
      </c>
      <c r="AA38" s="5">
        <v>7.3</v>
      </c>
      <c r="AB38" s="6">
        <v>7</v>
      </c>
      <c r="AC38" s="19">
        <v>16.8</v>
      </c>
      <c r="AD38" s="7">
        <v>1.002</v>
      </c>
      <c r="AE38" s="55">
        <f t="shared" si="0"/>
        <v>0.10020000000000001</v>
      </c>
      <c r="AG38" s="16">
        <v>88</v>
      </c>
      <c r="AH38" s="1">
        <f t="shared" si="1"/>
        <v>3.9679200000000017</v>
      </c>
      <c r="AI38" s="1">
        <f t="shared" si="2"/>
        <v>3.5270400000000031</v>
      </c>
      <c r="AJ38" s="1">
        <f t="shared" si="3"/>
        <v>3.5270400000000031</v>
      </c>
      <c r="AK38" s="1">
        <f t="shared" si="4"/>
        <v>16.973880000000005</v>
      </c>
      <c r="AL38" s="1">
        <f t="shared" si="5"/>
        <v>14.989920000000005</v>
      </c>
      <c r="AM38" s="1">
        <f t="shared" si="6"/>
        <v>19.178280000000004</v>
      </c>
      <c r="AN38" s="1">
        <f t="shared" si="7"/>
        <v>21.162240000000008</v>
      </c>
      <c r="AO38" s="1">
        <f t="shared" si="8"/>
        <v>16.092120000000005</v>
      </c>
      <c r="AP38" s="1">
        <f t="shared" si="9"/>
        <v>13.667280000000003</v>
      </c>
      <c r="AQ38" s="1">
        <f t="shared" si="10"/>
        <v>21.603120000000004</v>
      </c>
      <c r="AR38" s="1">
        <f t="shared" si="11"/>
        <v>22.264440000000008</v>
      </c>
      <c r="AS38" s="1">
        <f t="shared" si="12"/>
        <v>21.162240000000008</v>
      </c>
      <c r="AT38" s="1">
        <f t="shared" si="13"/>
        <v>18.076080000000005</v>
      </c>
      <c r="AU38" s="1">
        <f t="shared" si="14"/>
        <v>15.871680000000005</v>
      </c>
      <c r="AV38" s="1">
        <f t="shared" si="15"/>
        <v>15.4308</v>
      </c>
      <c r="AW38" s="1">
        <f t="shared" si="16"/>
        <v>24.248400000000004</v>
      </c>
      <c r="AX38" s="1">
        <f t="shared" si="17"/>
        <v>24.689280000000004</v>
      </c>
      <c r="AY38" s="1">
        <f t="shared" si="18"/>
        <v>23.1462</v>
      </c>
      <c r="AZ38" s="1">
        <f t="shared" si="19"/>
        <v>24.248400000000004</v>
      </c>
      <c r="BA38" s="1">
        <f t="shared" si="20"/>
        <v>22.705320000000004</v>
      </c>
      <c r="BB38" s="1">
        <f t="shared" si="21"/>
        <v>20.280480000000004</v>
      </c>
      <c r="BC38" s="1">
        <f t="shared" si="22"/>
        <v>25.571040000000007</v>
      </c>
      <c r="BD38" s="1">
        <f t="shared" si="23"/>
        <v>23.587080000000004</v>
      </c>
      <c r="BE38" s="1">
        <f t="shared" si="24"/>
        <v>21.162240000000008</v>
      </c>
      <c r="BF38" s="1">
        <f t="shared" si="25"/>
        <v>23.587080000000004</v>
      </c>
      <c r="BG38" s="1">
        <f t="shared" si="26"/>
        <v>20.941800000000001</v>
      </c>
      <c r="BH38" s="1">
        <f t="shared" si="27"/>
        <v>21.603120000000004</v>
      </c>
      <c r="BJ38" s="16">
        <v>88</v>
      </c>
      <c r="BK38" s="24">
        <f t="shared" si="28"/>
        <v>3.6740000000000026</v>
      </c>
      <c r="BL38" s="24">
        <f t="shared" si="29"/>
        <v>17.047360000000005</v>
      </c>
      <c r="BM38" s="24">
        <f t="shared" si="30"/>
        <v>16.973880000000005</v>
      </c>
      <c r="BN38" s="24">
        <f t="shared" si="31"/>
        <v>21.676600000000008</v>
      </c>
      <c r="BO38" s="24">
        <f t="shared" si="32"/>
        <v>16.459520000000001</v>
      </c>
      <c r="BP38" s="24">
        <f t="shared" si="33"/>
        <v>24.027960000000004</v>
      </c>
      <c r="BQ38" s="24">
        <f t="shared" si="34"/>
        <v>22.411400000000004</v>
      </c>
      <c r="BR38" s="24">
        <f t="shared" si="35"/>
        <v>23.440120000000007</v>
      </c>
      <c r="BS38" s="24">
        <f t="shared" si="36"/>
        <v>22.044</v>
      </c>
    </row>
    <row r="39" spans="1:71" ht="17.25">
      <c r="A39" s="16">
        <v>91</v>
      </c>
      <c r="B39" s="7">
        <v>16.100000000000001</v>
      </c>
      <c r="C39" s="8">
        <v>15.2</v>
      </c>
      <c r="D39" s="9">
        <v>15.3</v>
      </c>
      <c r="E39" s="4">
        <v>10.7</v>
      </c>
      <c r="F39" s="5">
        <v>10.6</v>
      </c>
      <c r="G39" s="6">
        <v>9.1</v>
      </c>
      <c r="H39" s="4">
        <v>9</v>
      </c>
      <c r="I39" s="5">
        <v>11.2</v>
      </c>
      <c r="J39" s="6">
        <v>11.7</v>
      </c>
      <c r="K39" s="7">
        <v>9</v>
      </c>
      <c r="L39" s="8">
        <v>8.4</v>
      </c>
      <c r="M39" s="6">
        <v>9.1</v>
      </c>
      <c r="N39" s="4">
        <v>11.4</v>
      </c>
      <c r="O39" s="5">
        <v>11.4</v>
      </c>
      <c r="P39" s="6">
        <v>11.5</v>
      </c>
      <c r="Q39" s="4">
        <v>8.6</v>
      </c>
      <c r="R39" s="5">
        <v>7</v>
      </c>
      <c r="S39" s="6">
        <v>7.8</v>
      </c>
      <c r="T39" s="4">
        <v>7.3</v>
      </c>
      <c r="U39" s="5">
        <v>7.6</v>
      </c>
      <c r="V39" s="39">
        <v>8.6</v>
      </c>
      <c r="W39" s="4">
        <v>6.5</v>
      </c>
      <c r="X39" s="5">
        <v>7.9</v>
      </c>
      <c r="Y39" s="6">
        <v>7.9</v>
      </c>
      <c r="Z39" s="4">
        <v>7.5</v>
      </c>
      <c r="AA39" s="5">
        <v>8.5</v>
      </c>
      <c r="AB39" s="6">
        <v>8.1</v>
      </c>
      <c r="AC39" s="19">
        <v>17</v>
      </c>
      <c r="AD39" s="7">
        <v>1.002</v>
      </c>
      <c r="AE39" s="55">
        <f t="shared" si="0"/>
        <v>0.10020000000000001</v>
      </c>
      <c r="AG39" s="16">
        <v>91</v>
      </c>
      <c r="AH39" s="1">
        <f t="shared" si="1"/>
        <v>1.9839599999999971</v>
      </c>
      <c r="AI39" s="1">
        <f t="shared" si="2"/>
        <v>3.9679200000000017</v>
      </c>
      <c r="AJ39" s="1">
        <f t="shared" si="3"/>
        <v>3.747479999999999</v>
      </c>
      <c r="AK39" s="1">
        <f t="shared" si="4"/>
        <v>13.887720000000002</v>
      </c>
      <c r="AL39" s="1">
        <f t="shared" si="5"/>
        <v>14.108160000000002</v>
      </c>
      <c r="AM39" s="1">
        <f t="shared" si="6"/>
        <v>17.414760000000001</v>
      </c>
      <c r="AN39" s="1">
        <f t="shared" si="7"/>
        <v>17.635200000000001</v>
      </c>
      <c r="AO39" s="1">
        <f t="shared" si="8"/>
        <v>12.785520000000004</v>
      </c>
      <c r="AP39" s="1">
        <f t="shared" si="9"/>
        <v>11.683320000000002</v>
      </c>
      <c r="AQ39" s="1">
        <f t="shared" si="10"/>
        <v>17.635200000000001</v>
      </c>
      <c r="AR39" s="1">
        <f t="shared" si="11"/>
        <v>18.957840000000001</v>
      </c>
      <c r="AS39" s="1">
        <f t="shared" si="12"/>
        <v>17.414760000000001</v>
      </c>
      <c r="AT39" s="1">
        <f t="shared" si="13"/>
        <v>12.344639999999998</v>
      </c>
      <c r="AU39" s="1">
        <f t="shared" si="14"/>
        <v>12.344639999999998</v>
      </c>
      <c r="AV39" s="1">
        <f t="shared" si="15"/>
        <v>12.124200000000002</v>
      </c>
      <c r="AW39" s="1">
        <f t="shared" si="16"/>
        <v>18.516960000000001</v>
      </c>
      <c r="AX39" s="1">
        <f t="shared" si="17"/>
        <v>22.044</v>
      </c>
      <c r="AY39" s="1">
        <f t="shared" si="18"/>
        <v>20.280479999999997</v>
      </c>
      <c r="AZ39" s="1">
        <f t="shared" si="19"/>
        <v>21.382680000000001</v>
      </c>
      <c r="BA39" s="1">
        <f t="shared" si="20"/>
        <v>20.721360000000004</v>
      </c>
      <c r="BB39" s="1">
        <f t="shared" si="21"/>
        <v>18.516960000000001</v>
      </c>
      <c r="BC39" s="1">
        <f t="shared" si="22"/>
        <v>23.1462</v>
      </c>
      <c r="BD39" s="1">
        <f t="shared" si="23"/>
        <v>20.060040000000001</v>
      </c>
      <c r="BE39" s="1">
        <f t="shared" si="24"/>
        <v>20.060040000000001</v>
      </c>
      <c r="BF39" s="1">
        <f t="shared" si="25"/>
        <v>20.941800000000001</v>
      </c>
      <c r="BG39" s="1">
        <f t="shared" si="26"/>
        <v>18.737400000000001</v>
      </c>
      <c r="BH39" s="1">
        <f t="shared" si="27"/>
        <v>19.619160000000004</v>
      </c>
      <c r="BJ39" s="16">
        <v>91</v>
      </c>
      <c r="BK39" s="24">
        <f t="shared" si="28"/>
        <v>3.2331199999999995</v>
      </c>
      <c r="BL39" s="24">
        <f t="shared" si="29"/>
        <v>15.13688</v>
      </c>
      <c r="BM39" s="24">
        <f t="shared" si="30"/>
        <v>14.034680000000002</v>
      </c>
      <c r="BN39" s="24">
        <f t="shared" si="31"/>
        <v>18.002600000000001</v>
      </c>
      <c r="BO39" s="24">
        <f t="shared" si="32"/>
        <v>12.27116</v>
      </c>
      <c r="BP39" s="24">
        <f t="shared" si="33"/>
        <v>20.280480000000001</v>
      </c>
      <c r="BQ39" s="24">
        <f t="shared" si="34"/>
        <v>20.207000000000004</v>
      </c>
      <c r="BR39" s="24">
        <f t="shared" si="35"/>
        <v>21.088760000000001</v>
      </c>
      <c r="BS39" s="24">
        <f t="shared" si="36"/>
        <v>19.766120000000001</v>
      </c>
    </row>
    <row r="40" spans="1:71" ht="17.25">
      <c r="A40" s="16">
        <v>93</v>
      </c>
      <c r="B40" s="7">
        <v>13.8</v>
      </c>
      <c r="C40" s="8">
        <v>14.5</v>
      </c>
      <c r="D40" s="9">
        <v>14</v>
      </c>
      <c r="E40" s="4">
        <v>8</v>
      </c>
      <c r="F40" s="5">
        <v>8.6</v>
      </c>
      <c r="G40" s="6">
        <v>8.6999999999999993</v>
      </c>
      <c r="H40" s="4">
        <v>6.6</v>
      </c>
      <c r="I40" s="5">
        <v>7.2</v>
      </c>
      <c r="J40" s="6">
        <v>8</v>
      </c>
      <c r="K40" s="7">
        <v>5.9</v>
      </c>
      <c r="L40" s="8">
        <v>6.1</v>
      </c>
      <c r="M40" s="6">
        <v>6.7</v>
      </c>
      <c r="N40" s="4">
        <v>6.2</v>
      </c>
      <c r="O40" s="5">
        <v>7</v>
      </c>
      <c r="P40" s="6">
        <v>7.2</v>
      </c>
      <c r="Q40" s="4">
        <v>4.4000000000000004</v>
      </c>
      <c r="R40" s="5">
        <v>4</v>
      </c>
      <c r="S40" s="6">
        <v>4.9000000000000004</v>
      </c>
      <c r="T40" s="4">
        <v>4.8</v>
      </c>
      <c r="U40" s="5">
        <v>5.4</v>
      </c>
      <c r="V40" s="39">
        <v>5.5</v>
      </c>
      <c r="W40" s="4">
        <v>4.5</v>
      </c>
      <c r="X40" s="5">
        <v>4.5999999999999996</v>
      </c>
      <c r="Y40" s="6">
        <v>5.4</v>
      </c>
      <c r="Z40" s="4">
        <v>4.2</v>
      </c>
      <c r="AA40" s="5">
        <v>7</v>
      </c>
      <c r="AB40" s="6">
        <v>4.4000000000000004</v>
      </c>
      <c r="AC40" s="19">
        <v>17</v>
      </c>
      <c r="AD40" s="7">
        <v>1.002</v>
      </c>
      <c r="AE40" s="55">
        <f t="shared" si="0"/>
        <v>0.10020000000000001</v>
      </c>
      <c r="AG40" s="16">
        <v>93</v>
      </c>
      <c r="AH40" s="1">
        <f t="shared" si="1"/>
        <v>7.0540799999999981</v>
      </c>
      <c r="AI40" s="1">
        <f t="shared" si="2"/>
        <v>5.5110000000000001</v>
      </c>
      <c r="AJ40" s="1">
        <f t="shared" si="3"/>
        <v>6.6132000000000009</v>
      </c>
      <c r="AK40" s="1">
        <f t="shared" si="4"/>
        <v>19.839600000000001</v>
      </c>
      <c r="AL40" s="1">
        <f t="shared" si="5"/>
        <v>18.516960000000001</v>
      </c>
      <c r="AM40" s="1">
        <f t="shared" si="6"/>
        <v>18.296520000000001</v>
      </c>
      <c r="AN40" s="1">
        <f t="shared" si="7"/>
        <v>22.925760000000004</v>
      </c>
      <c r="AO40" s="1">
        <f t="shared" si="8"/>
        <v>21.603120000000004</v>
      </c>
      <c r="AP40" s="1">
        <f t="shared" si="9"/>
        <v>19.839600000000001</v>
      </c>
      <c r="AQ40" s="1">
        <f t="shared" si="10"/>
        <v>24.46884</v>
      </c>
      <c r="AR40" s="1">
        <f t="shared" si="11"/>
        <v>24.027960000000004</v>
      </c>
      <c r="AS40" s="1">
        <f t="shared" si="12"/>
        <v>22.705320000000004</v>
      </c>
      <c r="AT40" s="1">
        <f t="shared" si="13"/>
        <v>23.807520000000004</v>
      </c>
      <c r="AU40" s="1">
        <f t="shared" si="14"/>
        <v>22.044</v>
      </c>
      <c r="AV40" s="1">
        <f t="shared" si="15"/>
        <v>21.603120000000004</v>
      </c>
      <c r="AW40" s="1">
        <f t="shared" si="16"/>
        <v>27.77544</v>
      </c>
      <c r="AX40" s="1">
        <f t="shared" si="17"/>
        <v>28.657200000000003</v>
      </c>
      <c r="AY40" s="1">
        <f t="shared" si="18"/>
        <v>26.67324</v>
      </c>
      <c r="AZ40" s="1">
        <f t="shared" si="19"/>
        <v>26.893680000000003</v>
      </c>
      <c r="BA40" s="1">
        <f t="shared" si="20"/>
        <v>25.57104</v>
      </c>
      <c r="BB40" s="1">
        <f t="shared" si="21"/>
        <v>25.3506</v>
      </c>
      <c r="BC40" s="1">
        <f t="shared" si="22"/>
        <v>27.555000000000003</v>
      </c>
      <c r="BD40" s="1">
        <f t="shared" si="23"/>
        <v>27.33456</v>
      </c>
      <c r="BE40" s="1">
        <f t="shared" si="24"/>
        <v>25.57104</v>
      </c>
      <c r="BF40" s="1">
        <f t="shared" si="25"/>
        <v>28.216320000000003</v>
      </c>
      <c r="BG40" s="1">
        <f t="shared" si="26"/>
        <v>22.044</v>
      </c>
      <c r="BH40" s="1">
        <f t="shared" si="27"/>
        <v>27.77544</v>
      </c>
      <c r="BJ40" s="16">
        <v>93</v>
      </c>
      <c r="BK40" s="24">
        <f t="shared" si="28"/>
        <v>6.39276</v>
      </c>
      <c r="BL40" s="24">
        <f t="shared" si="29"/>
        <v>18.884360000000001</v>
      </c>
      <c r="BM40" s="24">
        <f t="shared" si="30"/>
        <v>21.456160000000001</v>
      </c>
      <c r="BN40" s="24">
        <f t="shared" si="31"/>
        <v>23.734040000000004</v>
      </c>
      <c r="BO40" s="24">
        <f t="shared" si="32"/>
        <v>22.484880000000004</v>
      </c>
      <c r="BP40" s="24">
        <f t="shared" si="33"/>
        <v>27.701960000000003</v>
      </c>
      <c r="BQ40" s="24">
        <f t="shared" si="34"/>
        <v>25.93844</v>
      </c>
      <c r="BR40" s="24">
        <f t="shared" si="35"/>
        <v>26.8202</v>
      </c>
      <c r="BS40" s="24">
        <f t="shared" si="36"/>
        <v>26.011920000000003</v>
      </c>
    </row>
    <row r="41" spans="1:71" ht="17.25">
      <c r="A41" s="16">
        <v>96</v>
      </c>
      <c r="B41" s="7">
        <v>14.5</v>
      </c>
      <c r="C41" s="8">
        <v>14.9</v>
      </c>
      <c r="D41" s="9">
        <v>14.4</v>
      </c>
      <c r="E41" s="4">
        <v>8.3000000000000007</v>
      </c>
      <c r="F41" s="5">
        <v>8.9</v>
      </c>
      <c r="G41" s="6">
        <v>8</v>
      </c>
      <c r="H41" s="4">
        <v>7.5</v>
      </c>
      <c r="I41" s="5">
        <v>8.5</v>
      </c>
      <c r="J41" s="6">
        <v>9</v>
      </c>
      <c r="K41" s="7">
        <v>6.4</v>
      </c>
      <c r="L41" s="8">
        <v>7.4</v>
      </c>
      <c r="M41" s="6">
        <v>7.1</v>
      </c>
      <c r="N41" s="4">
        <v>7.5</v>
      </c>
      <c r="O41" s="5">
        <v>8.1999999999999993</v>
      </c>
      <c r="P41" s="6">
        <v>7.8</v>
      </c>
      <c r="Q41" s="4">
        <v>5.5</v>
      </c>
      <c r="R41" s="5">
        <v>4.4000000000000004</v>
      </c>
      <c r="S41" s="6">
        <v>5.5</v>
      </c>
      <c r="T41" s="4">
        <v>5.8</v>
      </c>
      <c r="U41" s="5">
        <v>6.1</v>
      </c>
      <c r="V41" s="39">
        <v>6.2</v>
      </c>
      <c r="W41" s="4">
        <v>4.5</v>
      </c>
      <c r="X41" s="5">
        <v>5.3</v>
      </c>
      <c r="Y41" s="6">
        <v>6</v>
      </c>
      <c r="Z41" s="4">
        <v>4.2</v>
      </c>
      <c r="AA41" s="5">
        <v>8</v>
      </c>
      <c r="AB41" s="6">
        <v>5.5</v>
      </c>
      <c r="AC41" s="19">
        <v>16.7</v>
      </c>
      <c r="AD41" s="7">
        <v>1.002</v>
      </c>
      <c r="AE41" s="55">
        <f t="shared" si="0"/>
        <v>0.10020000000000001</v>
      </c>
      <c r="AG41" s="16">
        <v>96</v>
      </c>
      <c r="AH41" s="1">
        <f t="shared" si="1"/>
        <v>4.8496799999999993</v>
      </c>
      <c r="AI41" s="1">
        <f t="shared" si="2"/>
        <v>3.9679199999999981</v>
      </c>
      <c r="AJ41" s="1">
        <f t="shared" si="3"/>
        <v>5.0701199999999984</v>
      </c>
      <c r="AK41" s="1">
        <f t="shared" si="4"/>
        <v>18.516959999999994</v>
      </c>
      <c r="AL41" s="1">
        <f t="shared" si="5"/>
        <v>17.194319999999998</v>
      </c>
      <c r="AM41" s="1">
        <f t="shared" si="6"/>
        <v>19.178279999999997</v>
      </c>
      <c r="AN41" s="1">
        <f t="shared" si="7"/>
        <v>20.280479999999997</v>
      </c>
      <c r="AO41" s="1">
        <f t="shared" si="8"/>
        <v>18.076080000000001</v>
      </c>
      <c r="AP41" s="1">
        <f t="shared" si="9"/>
        <v>16.973879999999998</v>
      </c>
      <c r="AQ41" s="1">
        <f t="shared" si="10"/>
        <v>22.70532</v>
      </c>
      <c r="AR41" s="1">
        <f t="shared" si="11"/>
        <v>20.500919999999997</v>
      </c>
      <c r="AS41" s="1">
        <f t="shared" si="12"/>
        <v>21.162240000000001</v>
      </c>
      <c r="AT41" s="1">
        <f t="shared" si="13"/>
        <v>20.280479999999997</v>
      </c>
      <c r="AU41" s="1">
        <f t="shared" si="14"/>
        <v>18.737400000000001</v>
      </c>
      <c r="AV41" s="1">
        <f t="shared" si="15"/>
        <v>19.619159999999997</v>
      </c>
      <c r="AW41" s="1">
        <f t="shared" si="16"/>
        <v>24.689279999999997</v>
      </c>
      <c r="AX41" s="1">
        <f t="shared" si="17"/>
        <v>27.11412</v>
      </c>
      <c r="AY41" s="1">
        <f t="shared" si="18"/>
        <v>24.689279999999997</v>
      </c>
      <c r="AZ41" s="1">
        <f t="shared" si="19"/>
        <v>24.027959999999997</v>
      </c>
      <c r="BA41" s="1">
        <f t="shared" si="20"/>
        <v>23.36664</v>
      </c>
      <c r="BB41" s="1">
        <f t="shared" si="21"/>
        <v>23.1462</v>
      </c>
      <c r="BC41" s="1">
        <f t="shared" si="22"/>
        <v>26.893680000000003</v>
      </c>
      <c r="BD41" s="1">
        <f t="shared" si="23"/>
        <v>25.130159999999997</v>
      </c>
      <c r="BE41" s="1">
        <f t="shared" si="24"/>
        <v>23.58708</v>
      </c>
      <c r="BF41" s="1">
        <f t="shared" si="25"/>
        <v>27.555000000000003</v>
      </c>
      <c r="BG41" s="1">
        <f t="shared" si="26"/>
        <v>19.178279999999997</v>
      </c>
      <c r="BH41" s="1">
        <f t="shared" si="27"/>
        <v>24.689279999999997</v>
      </c>
      <c r="BJ41" s="16">
        <v>96</v>
      </c>
      <c r="BK41" s="24">
        <f t="shared" si="28"/>
        <v>4.6292399999999985</v>
      </c>
      <c r="BL41" s="24">
        <f t="shared" si="29"/>
        <v>18.296519999999997</v>
      </c>
      <c r="BM41" s="24">
        <f t="shared" si="30"/>
        <v>18.443479999999997</v>
      </c>
      <c r="BN41" s="24">
        <f t="shared" si="31"/>
        <v>21.456159999999997</v>
      </c>
      <c r="BO41" s="24">
        <f t="shared" si="32"/>
        <v>19.545680000000001</v>
      </c>
      <c r="BP41" s="24">
        <f t="shared" si="33"/>
        <v>25.497559999999996</v>
      </c>
      <c r="BQ41" s="24">
        <f t="shared" si="34"/>
        <v>23.513599999999997</v>
      </c>
      <c r="BR41" s="24">
        <f t="shared" si="35"/>
        <v>25.203639999999996</v>
      </c>
      <c r="BS41" s="24">
        <f t="shared" si="36"/>
        <v>23.80752</v>
      </c>
    </row>
    <row r="42" spans="1:71" ht="17.25">
      <c r="A42" s="16">
        <v>99</v>
      </c>
      <c r="B42" s="7">
        <v>14.2</v>
      </c>
      <c r="C42" s="8">
        <v>14.6</v>
      </c>
      <c r="D42" s="9">
        <v>14.7</v>
      </c>
      <c r="E42" s="4">
        <v>8</v>
      </c>
      <c r="F42" s="5">
        <v>9</v>
      </c>
      <c r="G42" s="6">
        <v>7.4</v>
      </c>
      <c r="H42" s="4">
        <v>6.9</v>
      </c>
      <c r="I42" s="5">
        <v>8</v>
      </c>
      <c r="J42" s="6">
        <v>9</v>
      </c>
      <c r="K42" s="7">
        <v>6.3</v>
      </c>
      <c r="L42" s="8">
        <v>6.5</v>
      </c>
      <c r="M42" s="6">
        <v>6.4</v>
      </c>
      <c r="N42" s="4">
        <v>7.2</v>
      </c>
      <c r="O42" s="5">
        <v>6</v>
      </c>
      <c r="P42" s="6">
        <v>8.1999999999999993</v>
      </c>
      <c r="Q42" s="4">
        <v>6.6</v>
      </c>
      <c r="R42" s="5">
        <v>5.0999999999999996</v>
      </c>
      <c r="S42" s="6">
        <v>5.7</v>
      </c>
      <c r="T42" s="4">
        <v>4.9000000000000004</v>
      </c>
      <c r="U42" s="5">
        <v>6.2</v>
      </c>
      <c r="V42" s="39">
        <v>5.9</v>
      </c>
      <c r="W42" s="4">
        <v>3.8</v>
      </c>
      <c r="X42" s="5">
        <v>4.4000000000000004</v>
      </c>
      <c r="Y42" s="6">
        <v>5.8</v>
      </c>
      <c r="Z42" s="4">
        <v>4.9000000000000004</v>
      </c>
      <c r="AA42" s="5">
        <v>6.3</v>
      </c>
      <c r="AB42" s="6">
        <v>5.0999999999999996</v>
      </c>
      <c r="AC42" s="19">
        <v>16.7</v>
      </c>
      <c r="AD42" s="7">
        <v>1.0109999999999999</v>
      </c>
      <c r="AE42" s="55">
        <f t="shared" si="0"/>
        <v>0.1011</v>
      </c>
      <c r="AG42" s="16">
        <v>99</v>
      </c>
      <c r="AH42" s="1">
        <f t="shared" si="1"/>
        <v>5.5605000000000002</v>
      </c>
      <c r="AI42" s="1">
        <f t="shared" si="2"/>
        <v>4.6708199999999982</v>
      </c>
      <c r="AJ42" s="1">
        <f t="shared" si="3"/>
        <v>4.4483999999999995</v>
      </c>
      <c r="AK42" s="1">
        <f t="shared" si="4"/>
        <v>19.350539999999995</v>
      </c>
      <c r="AL42" s="1">
        <f t="shared" si="5"/>
        <v>17.126339999999995</v>
      </c>
      <c r="AM42" s="1">
        <f t="shared" si="6"/>
        <v>20.685059999999996</v>
      </c>
      <c r="AN42" s="1">
        <f t="shared" si="7"/>
        <v>21.797159999999995</v>
      </c>
      <c r="AO42" s="1">
        <f t="shared" si="8"/>
        <v>19.350539999999995</v>
      </c>
      <c r="AP42" s="1">
        <f t="shared" si="9"/>
        <v>17.126339999999995</v>
      </c>
      <c r="AQ42" s="1">
        <f t="shared" si="10"/>
        <v>23.131679999999996</v>
      </c>
      <c r="AR42" s="1">
        <f t="shared" si="11"/>
        <v>22.686839999999997</v>
      </c>
      <c r="AS42" s="1">
        <f t="shared" si="12"/>
        <v>22.909259999999996</v>
      </c>
      <c r="AT42" s="1">
        <f t="shared" si="13"/>
        <v>21.129899999999999</v>
      </c>
      <c r="AU42" s="1">
        <f t="shared" si="14"/>
        <v>23.798939999999998</v>
      </c>
      <c r="AV42" s="1">
        <f t="shared" si="15"/>
        <v>18.9057</v>
      </c>
      <c r="AW42" s="1">
        <f t="shared" si="16"/>
        <v>22.464419999999997</v>
      </c>
      <c r="AX42" s="1">
        <f t="shared" si="17"/>
        <v>25.800719999999998</v>
      </c>
      <c r="AY42" s="1">
        <f t="shared" si="18"/>
        <v>24.466200000000001</v>
      </c>
      <c r="AZ42" s="1">
        <f t="shared" si="19"/>
        <v>26.245559999999998</v>
      </c>
      <c r="BA42" s="1">
        <f t="shared" si="20"/>
        <v>23.354099999999999</v>
      </c>
      <c r="BB42" s="1">
        <f t="shared" si="21"/>
        <v>24.021359999999994</v>
      </c>
      <c r="BC42" s="1">
        <f t="shared" si="22"/>
        <v>28.692179999999993</v>
      </c>
      <c r="BD42" s="1">
        <f t="shared" si="23"/>
        <v>27.357659999999996</v>
      </c>
      <c r="BE42" s="1">
        <f t="shared" si="24"/>
        <v>24.243779999999994</v>
      </c>
      <c r="BF42" s="1">
        <f t="shared" si="25"/>
        <v>26.245559999999998</v>
      </c>
      <c r="BG42" s="1">
        <f t="shared" si="26"/>
        <v>23.131679999999996</v>
      </c>
      <c r="BH42" s="1">
        <f t="shared" si="27"/>
        <v>25.800719999999998</v>
      </c>
      <c r="BJ42" s="16">
        <v>99</v>
      </c>
      <c r="BK42" s="24">
        <f t="shared" si="28"/>
        <v>4.8932399999999996</v>
      </c>
      <c r="BL42" s="24">
        <f t="shared" si="29"/>
        <v>19.053979999999996</v>
      </c>
      <c r="BM42" s="24">
        <f t="shared" si="30"/>
        <v>19.424679999999995</v>
      </c>
      <c r="BN42" s="24">
        <f t="shared" si="31"/>
        <v>22.90926</v>
      </c>
      <c r="BO42" s="24">
        <f t="shared" si="32"/>
        <v>21.278179999999995</v>
      </c>
      <c r="BP42" s="24">
        <f t="shared" si="33"/>
        <v>24.243779999999997</v>
      </c>
      <c r="BQ42" s="24">
        <f t="shared" si="34"/>
        <v>24.540339999999997</v>
      </c>
      <c r="BR42" s="24">
        <f t="shared" si="35"/>
        <v>26.764539999999993</v>
      </c>
      <c r="BS42" s="24">
        <f t="shared" si="36"/>
        <v>25.059319999999996</v>
      </c>
    </row>
    <row r="43" spans="1:71" ht="17.25">
      <c r="A43" s="16">
        <v>102</v>
      </c>
      <c r="B43" s="7">
        <v>14.3</v>
      </c>
      <c r="C43" s="8">
        <v>14.5</v>
      </c>
      <c r="D43" s="9">
        <v>14.5</v>
      </c>
      <c r="E43" s="4">
        <v>7.7</v>
      </c>
      <c r="F43" s="5">
        <v>9.3000000000000007</v>
      </c>
      <c r="G43" s="6">
        <v>7.6</v>
      </c>
      <c r="H43" s="4">
        <v>7.4</v>
      </c>
      <c r="I43" s="5">
        <v>8.1</v>
      </c>
      <c r="J43" s="6">
        <v>9.3000000000000007</v>
      </c>
      <c r="K43" s="7">
        <v>6.3</v>
      </c>
      <c r="L43" s="8">
        <v>6.1</v>
      </c>
      <c r="M43" s="6">
        <v>6.9</v>
      </c>
      <c r="N43" s="4">
        <v>6.9</v>
      </c>
      <c r="O43" s="5">
        <v>7.7</v>
      </c>
      <c r="P43" s="6">
        <v>7.8</v>
      </c>
      <c r="Q43" s="4">
        <v>6.7</v>
      </c>
      <c r="R43" s="5">
        <v>4.3</v>
      </c>
      <c r="S43" s="6">
        <v>5.3</v>
      </c>
      <c r="T43" s="4">
        <v>5.8</v>
      </c>
      <c r="U43" s="5">
        <v>5.9</v>
      </c>
      <c r="V43" s="39">
        <v>6.4</v>
      </c>
      <c r="W43" s="4">
        <v>3.9</v>
      </c>
      <c r="X43" s="5">
        <v>4.5</v>
      </c>
      <c r="Y43" s="6">
        <v>5.5</v>
      </c>
      <c r="Z43" s="4">
        <v>4.8</v>
      </c>
      <c r="AA43" s="5">
        <v>6.9</v>
      </c>
      <c r="AB43" s="6">
        <v>5.8</v>
      </c>
      <c r="AC43" s="19">
        <v>16.7</v>
      </c>
      <c r="AD43" s="7">
        <v>1.0109999999999999</v>
      </c>
      <c r="AE43" s="55">
        <f t="shared" si="0"/>
        <v>0.1011</v>
      </c>
      <c r="AG43" s="16">
        <v>102</v>
      </c>
      <c r="AH43" s="1">
        <f t="shared" si="1"/>
        <v>5.338079999999997</v>
      </c>
      <c r="AI43" s="1">
        <f t="shared" si="2"/>
        <v>4.8932399999999987</v>
      </c>
      <c r="AJ43" s="1">
        <f t="shared" si="3"/>
        <v>4.8932399999999987</v>
      </c>
      <c r="AK43" s="1">
        <f t="shared" si="4"/>
        <v>20.017799999999998</v>
      </c>
      <c r="AL43" s="1">
        <f t="shared" si="5"/>
        <v>16.459079999999997</v>
      </c>
      <c r="AM43" s="1">
        <f t="shared" si="6"/>
        <v>20.240219999999997</v>
      </c>
      <c r="AN43" s="1">
        <f t="shared" si="7"/>
        <v>20.685059999999996</v>
      </c>
      <c r="AO43" s="1">
        <f t="shared" si="8"/>
        <v>19.128119999999996</v>
      </c>
      <c r="AP43" s="1">
        <f t="shared" si="9"/>
        <v>16.459079999999997</v>
      </c>
      <c r="AQ43" s="1">
        <f t="shared" si="10"/>
        <v>23.131679999999996</v>
      </c>
      <c r="AR43" s="1">
        <f t="shared" si="11"/>
        <v>23.576519999999999</v>
      </c>
      <c r="AS43" s="1">
        <f t="shared" si="12"/>
        <v>21.797159999999995</v>
      </c>
      <c r="AT43" s="1">
        <f t="shared" si="13"/>
        <v>21.797159999999995</v>
      </c>
      <c r="AU43" s="1">
        <f t="shared" si="14"/>
        <v>20.017799999999998</v>
      </c>
      <c r="AV43" s="1">
        <f t="shared" si="15"/>
        <v>19.795379999999994</v>
      </c>
      <c r="AW43" s="1">
        <f t="shared" si="16"/>
        <v>22.242000000000001</v>
      </c>
      <c r="AX43" s="1">
        <f t="shared" si="17"/>
        <v>27.580079999999995</v>
      </c>
      <c r="AY43" s="1">
        <f t="shared" si="18"/>
        <v>25.355879999999996</v>
      </c>
      <c r="AZ43" s="1">
        <f t="shared" si="19"/>
        <v>24.243779999999994</v>
      </c>
      <c r="BA43" s="1">
        <f t="shared" si="20"/>
        <v>24.021359999999994</v>
      </c>
      <c r="BB43" s="1">
        <f t="shared" si="21"/>
        <v>22.909259999999996</v>
      </c>
      <c r="BC43" s="1">
        <f t="shared" si="22"/>
        <v>28.469759999999994</v>
      </c>
      <c r="BD43" s="1">
        <f t="shared" si="23"/>
        <v>27.135239999999996</v>
      </c>
      <c r="BE43" s="1">
        <f t="shared" si="24"/>
        <v>24.911039999999996</v>
      </c>
      <c r="BF43" s="1">
        <f t="shared" si="25"/>
        <v>26.467979999999997</v>
      </c>
      <c r="BG43" s="1">
        <f t="shared" si="26"/>
        <v>21.797159999999995</v>
      </c>
      <c r="BH43" s="1">
        <f t="shared" si="27"/>
        <v>24.243779999999994</v>
      </c>
      <c r="BJ43" s="16">
        <v>102</v>
      </c>
      <c r="BK43" s="24">
        <f t="shared" si="28"/>
        <v>5.0415199999999984</v>
      </c>
      <c r="BL43" s="24">
        <f t="shared" si="29"/>
        <v>18.905699999999996</v>
      </c>
      <c r="BM43" s="24">
        <f t="shared" si="30"/>
        <v>18.757419999999996</v>
      </c>
      <c r="BN43" s="24">
        <f t="shared" si="31"/>
        <v>22.835119999999993</v>
      </c>
      <c r="BO43" s="24">
        <f t="shared" si="32"/>
        <v>20.536779999999997</v>
      </c>
      <c r="BP43" s="24">
        <f t="shared" si="33"/>
        <v>25.05932</v>
      </c>
      <c r="BQ43" s="24">
        <f t="shared" si="34"/>
        <v>23.724799999999998</v>
      </c>
      <c r="BR43" s="24">
        <f t="shared" si="35"/>
        <v>26.838679999999997</v>
      </c>
      <c r="BS43" s="24">
        <f t="shared" si="36"/>
        <v>24.169639999999998</v>
      </c>
    </row>
    <row r="44" spans="1:71" ht="18" thickBot="1">
      <c r="A44" s="18">
        <v>105</v>
      </c>
      <c r="B44" s="4">
        <v>13</v>
      </c>
      <c r="C44" s="5">
        <v>13.2</v>
      </c>
      <c r="D44" s="6">
        <v>13.9</v>
      </c>
      <c r="E44" s="4">
        <v>6.7</v>
      </c>
      <c r="F44" s="5">
        <v>8</v>
      </c>
      <c r="G44" s="6">
        <v>7.2</v>
      </c>
      <c r="H44" s="4">
        <v>7</v>
      </c>
      <c r="I44" s="5">
        <v>7.1</v>
      </c>
      <c r="J44" s="6">
        <v>8.6</v>
      </c>
      <c r="K44" s="4">
        <v>6.2</v>
      </c>
      <c r="L44" s="5">
        <v>6</v>
      </c>
      <c r="M44" s="6">
        <v>6.5</v>
      </c>
      <c r="N44" s="4">
        <v>5.6</v>
      </c>
      <c r="O44" s="5">
        <v>6.1</v>
      </c>
      <c r="P44" s="6">
        <v>7</v>
      </c>
      <c r="Q44" s="4">
        <v>5.7</v>
      </c>
      <c r="R44" s="5">
        <v>3.1</v>
      </c>
      <c r="S44" s="6">
        <v>4.2</v>
      </c>
      <c r="T44" s="4">
        <v>5.2</v>
      </c>
      <c r="U44" s="5">
        <v>5.6</v>
      </c>
      <c r="V44" s="39">
        <v>6.5</v>
      </c>
      <c r="W44" s="4">
        <v>3.7</v>
      </c>
      <c r="X44" s="5">
        <v>4.2</v>
      </c>
      <c r="Y44" s="6">
        <v>5.0999999999999996</v>
      </c>
      <c r="Z44" s="4">
        <v>4.0999999999999996</v>
      </c>
      <c r="AA44" s="5">
        <v>7.4</v>
      </c>
      <c r="AB44" s="6">
        <v>5</v>
      </c>
      <c r="AC44" s="19">
        <v>16.600000000000001</v>
      </c>
      <c r="AD44" s="7">
        <v>1.0109999999999999</v>
      </c>
      <c r="AE44" s="55">
        <f t="shared" si="0"/>
        <v>0.1011</v>
      </c>
      <c r="AG44" s="18">
        <v>105</v>
      </c>
      <c r="AH44" s="1">
        <f t="shared" si="1"/>
        <v>8.0071200000000022</v>
      </c>
      <c r="AI44" s="1">
        <f t="shared" si="2"/>
        <v>7.562280000000003</v>
      </c>
      <c r="AJ44" s="1">
        <f t="shared" si="3"/>
        <v>6.0053400000000012</v>
      </c>
      <c r="AK44" s="1">
        <f t="shared" si="4"/>
        <v>22.019580000000005</v>
      </c>
      <c r="AL44" s="1">
        <f t="shared" si="5"/>
        <v>19.128120000000006</v>
      </c>
      <c r="AM44" s="1">
        <f t="shared" si="6"/>
        <v>20.907480000000003</v>
      </c>
      <c r="AN44" s="1">
        <f t="shared" si="7"/>
        <v>21.352320000000006</v>
      </c>
      <c r="AO44" s="1">
        <f t="shared" si="8"/>
        <v>21.129900000000003</v>
      </c>
      <c r="AP44" s="1">
        <f t="shared" si="9"/>
        <v>17.793600000000001</v>
      </c>
      <c r="AQ44" s="1">
        <f t="shared" si="10"/>
        <v>23.131680000000003</v>
      </c>
      <c r="AR44" s="1">
        <f t="shared" si="11"/>
        <v>23.576520000000002</v>
      </c>
      <c r="AS44" s="1">
        <f t="shared" si="12"/>
        <v>22.464420000000004</v>
      </c>
      <c r="AT44" s="1">
        <f t="shared" si="13"/>
        <v>24.466200000000001</v>
      </c>
      <c r="AU44" s="1">
        <f t="shared" si="14"/>
        <v>23.354100000000003</v>
      </c>
      <c r="AV44" s="1">
        <f t="shared" si="15"/>
        <v>21.352320000000006</v>
      </c>
      <c r="AW44" s="1">
        <f t="shared" si="16"/>
        <v>24.243780000000001</v>
      </c>
      <c r="AX44" s="1">
        <f t="shared" si="17"/>
        <v>30.026700000000005</v>
      </c>
      <c r="AY44" s="1">
        <f t="shared" si="18"/>
        <v>27.580080000000006</v>
      </c>
      <c r="AZ44" s="1">
        <f t="shared" si="19"/>
        <v>25.355880000000003</v>
      </c>
      <c r="BA44" s="1">
        <f t="shared" si="20"/>
        <v>24.466200000000001</v>
      </c>
      <c r="BB44" s="1">
        <f t="shared" si="21"/>
        <v>22.464420000000004</v>
      </c>
      <c r="BC44" s="1">
        <f t="shared" si="22"/>
        <v>28.692180000000004</v>
      </c>
      <c r="BD44" s="1">
        <f t="shared" si="23"/>
        <v>27.580080000000006</v>
      </c>
      <c r="BE44" s="1">
        <f t="shared" si="24"/>
        <v>25.578300000000002</v>
      </c>
      <c r="BF44" s="1">
        <f t="shared" si="25"/>
        <v>27.802500000000006</v>
      </c>
      <c r="BG44" s="1">
        <f t="shared" si="26"/>
        <v>20.462640000000004</v>
      </c>
      <c r="BH44" s="1">
        <f t="shared" si="27"/>
        <v>25.800720000000002</v>
      </c>
      <c r="BJ44" s="46">
        <v>105</v>
      </c>
      <c r="BK44" s="24">
        <f t="shared" si="28"/>
        <v>7.1915800000000019</v>
      </c>
      <c r="BL44" s="24">
        <f t="shared" si="29"/>
        <v>20.685060000000007</v>
      </c>
      <c r="BM44" s="24">
        <f t="shared" si="30"/>
        <v>20.091940000000005</v>
      </c>
      <c r="BN44" s="24">
        <f t="shared" si="31"/>
        <v>23.057540000000003</v>
      </c>
      <c r="BO44" s="24">
        <f t="shared" si="32"/>
        <v>23.057540000000003</v>
      </c>
      <c r="BP44" s="24">
        <f t="shared" si="33"/>
        <v>27.283520000000006</v>
      </c>
      <c r="BQ44" s="24">
        <f t="shared" si="34"/>
        <v>24.095500000000001</v>
      </c>
      <c r="BR44" s="24">
        <f t="shared" si="35"/>
        <v>27.283520000000006</v>
      </c>
      <c r="BS44" s="24">
        <f t="shared" si="36"/>
        <v>24.688620000000004</v>
      </c>
    </row>
    <row r="45" spans="1:71" ht="17.25">
      <c r="A45" s="50">
        <v>108</v>
      </c>
      <c r="B45" s="4">
        <v>13.1</v>
      </c>
      <c r="C45" s="5">
        <v>12.6</v>
      </c>
      <c r="D45" s="6">
        <v>13.4</v>
      </c>
      <c r="E45" s="4">
        <v>6.5</v>
      </c>
      <c r="F45" s="5">
        <v>7.1</v>
      </c>
      <c r="G45" s="6">
        <v>6.8</v>
      </c>
      <c r="H45" s="4">
        <v>6.8</v>
      </c>
      <c r="I45" s="5">
        <v>5.8</v>
      </c>
      <c r="J45" s="6">
        <v>6.9</v>
      </c>
      <c r="K45" s="4">
        <v>6</v>
      </c>
      <c r="L45" s="5">
        <v>5.7</v>
      </c>
      <c r="M45" s="6">
        <v>6.2</v>
      </c>
      <c r="N45" s="4">
        <v>4.8</v>
      </c>
      <c r="O45" s="5">
        <v>5.3</v>
      </c>
      <c r="P45" s="6">
        <v>4.9000000000000004</v>
      </c>
      <c r="Q45" s="4">
        <v>4.3</v>
      </c>
      <c r="R45" s="5">
        <v>3.4</v>
      </c>
      <c r="S45" s="6">
        <v>3.5</v>
      </c>
      <c r="T45" s="4">
        <v>4.4000000000000004</v>
      </c>
      <c r="U45" s="5">
        <v>5.0999999999999996</v>
      </c>
      <c r="V45" s="39">
        <v>4.9000000000000004</v>
      </c>
      <c r="W45" s="4">
        <v>4.4000000000000004</v>
      </c>
      <c r="X45" s="5">
        <v>3.6</v>
      </c>
      <c r="Y45" s="6">
        <v>4.3</v>
      </c>
      <c r="Z45" s="4">
        <v>5.0999999999999996</v>
      </c>
      <c r="AA45" s="5">
        <v>6.6</v>
      </c>
      <c r="AB45" s="6">
        <v>3.6</v>
      </c>
      <c r="AC45" s="19">
        <v>16.2</v>
      </c>
      <c r="AD45" s="7">
        <v>1.0109999999999999</v>
      </c>
      <c r="AE45" s="55">
        <f t="shared" si="0"/>
        <v>0.1011</v>
      </c>
      <c r="AG45" s="50">
        <v>108</v>
      </c>
      <c r="AH45" s="1">
        <f t="shared" si="1"/>
        <v>6.8950199999999988</v>
      </c>
      <c r="AI45" s="1">
        <f t="shared" si="2"/>
        <v>8.0071199999999987</v>
      </c>
      <c r="AJ45" s="1">
        <f t="shared" si="3"/>
        <v>6.2277599999999973</v>
      </c>
      <c r="AK45" s="1">
        <f t="shared" si="4"/>
        <v>21.574739999999995</v>
      </c>
      <c r="AL45" s="1">
        <f t="shared" si="5"/>
        <v>20.240219999999997</v>
      </c>
      <c r="AM45" s="1">
        <f t="shared" si="6"/>
        <v>20.907479999999993</v>
      </c>
      <c r="AN45" s="1">
        <f t="shared" si="7"/>
        <v>20.907479999999993</v>
      </c>
      <c r="AO45" s="1">
        <f t="shared" si="8"/>
        <v>23.131679999999996</v>
      </c>
      <c r="AP45" s="1">
        <f t="shared" si="9"/>
        <v>20.685059999999996</v>
      </c>
      <c r="AQ45" s="1">
        <f t="shared" si="10"/>
        <v>22.686839999999997</v>
      </c>
      <c r="AR45" s="1">
        <f t="shared" si="11"/>
        <v>23.354099999999999</v>
      </c>
      <c r="AS45" s="1">
        <f t="shared" si="12"/>
        <v>22.242000000000001</v>
      </c>
      <c r="AT45" s="1">
        <f t="shared" si="13"/>
        <v>25.355879999999996</v>
      </c>
      <c r="AU45" s="1">
        <f t="shared" si="14"/>
        <v>24.243779999999994</v>
      </c>
      <c r="AV45" s="1">
        <f t="shared" si="15"/>
        <v>25.133459999999996</v>
      </c>
      <c r="AW45" s="1">
        <f t="shared" si="16"/>
        <v>26.467979999999997</v>
      </c>
      <c r="AX45" s="1">
        <f t="shared" si="17"/>
        <v>28.469759999999994</v>
      </c>
      <c r="AY45" s="1">
        <f t="shared" si="18"/>
        <v>28.247339999999998</v>
      </c>
      <c r="AZ45" s="1">
        <f t="shared" si="19"/>
        <v>26.245559999999998</v>
      </c>
      <c r="BA45" s="1">
        <f t="shared" si="20"/>
        <v>24.68862</v>
      </c>
      <c r="BB45" s="1">
        <f t="shared" si="21"/>
        <v>25.133459999999996</v>
      </c>
      <c r="BC45" s="1">
        <f t="shared" si="22"/>
        <v>26.245559999999998</v>
      </c>
      <c r="BD45" s="1">
        <f t="shared" si="23"/>
        <v>28.024919999999998</v>
      </c>
      <c r="BE45" s="1">
        <f t="shared" si="24"/>
        <v>26.467979999999997</v>
      </c>
      <c r="BF45" s="1">
        <f t="shared" si="25"/>
        <v>24.68862</v>
      </c>
      <c r="BG45" s="1">
        <f t="shared" si="26"/>
        <v>21.352319999999999</v>
      </c>
      <c r="BH45" s="1">
        <f t="shared" si="27"/>
        <v>28.024919999999998</v>
      </c>
      <c r="BJ45" s="53">
        <v>108</v>
      </c>
      <c r="BK45" s="24">
        <f t="shared" si="28"/>
        <v>7.0432999999999986</v>
      </c>
      <c r="BL45" s="24">
        <f t="shared" si="29"/>
        <v>20.907479999999996</v>
      </c>
      <c r="BM45" s="24">
        <f t="shared" si="30"/>
        <v>21.574739999999995</v>
      </c>
      <c r="BN45" s="24">
        <f t="shared" si="31"/>
        <v>22.76098</v>
      </c>
      <c r="BO45" s="24">
        <f t="shared" si="32"/>
        <v>24.911039999999996</v>
      </c>
      <c r="BP45" s="24">
        <f t="shared" si="33"/>
        <v>27.728359999999995</v>
      </c>
      <c r="BQ45" s="24">
        <f t="shared" si="34"/>
        <v>25.355879999999999</v>
      </c>
      <c r="BR45" s="24">
        <f t="shared" si="35"/>
        <v>26.912819999999996</v>
      </c>
      <c r="BS45" s="24">
        <f t="shared" si="36"/>
        <v>24.68862</v>
      </c>
    </row>
    <row r="46" spans="1:71" ht="18" thickBot="1">
      <c r="A46" s="50">
        <v>111</v>
      </c>
      <c r="B46" s="10">
        <v>13.5</v>
      </c>
      <c r="C46" s="11">
        <v>13.4</v>
      </c>
      <c r="D46" s="12">
        <v>14.3</v>
      </c>
      <c r="E46" s="10">
        <v>6.4</v>
      </c>
      <c r="F46" s="11">
        <v>7.7</v>
      </c>
      <c r="G46" s="12">
        <v>6.8</v>
      </c>
      <c r="H46" s="10">
        <v>6.1</v>
      </c>
      <c r="I46" s="11">
        <v>7.1</v>
      </c>
      <c r="J46" s="12">
        <v>7.6</v>
      </c>
      <c r="K46" s="10">
        <v>4.7</v>
      </c>
      <c r="L46" s="11">
        <v>4.9000000000000004</v>
      </c>
      <c r="M46" s="12">
        <v>6</v>
      </c>
      <c r="N46" s="10">
        <v>4</v>
      </c>
      <c r="O46" s="11">
        <v>5.2</v>
      </c>
      <c r="P46" s="12">
        <v>4.9000000000000004</v>
      </c>
      <c r="Q46" s="10">
        <v>4.8</v>
      </c>
      <c r="R46" s="11">
        <v>2</v>
      </c>
      <c r="S46" s="12">
        <v>2.8</v>
      </c>
      <c r="T46" s="10">
        <v>5.0999999999999996</v>
      </c>
      <c r="U46" s="11">
        <v>4.5</v>
      </c>
      <c r="V46" s="41">
        <v>6.3</v>
      </c>
      <c r="W46" s="10">
        <v>2.2999999999999998</v>
      </c>
      <c r="X46" s="11">
        <v>4.2</v>
      </c>
      <c r="Y46" s="12">
        <v>4.5999999999999996</v>
      </c>
      <c r="Z46" s="10">
        <v>2.9</v>
      </c>
      <c r="AA46" s="11">
        <v>6.5</v>
      </c>
      <c r="AB46" s="12">
        <v>5.8</v>
      </c>
      <c r="AC46" s="21">
        <v>16.3</v>
      </c>
      <c r="AD46" s="22">
        <v>1.0109999999999999</v>
      </c>
      <c r="AE46" s="56">
        <f t="shared" si="0"/>
        <v>0.1011</v>
      </c>
      <c r="AG46" s="50">
        <v>111</v>
      </c>
      <c r="AH46" s="1">
        <f t="shared" si="1"/>
        <v>6.2277600000000009</v>
      </c>
      <c r="AI46" s="1">
        <f t="shared" si="2"/>
        <v>6.4501800000000005</v>
      </c>
      <c r="AJ46" s="1">
        <f t="shared" si="3"/>
        <v>4.4483999999999995</v>
      </c>
      <c r="AK46" s="1">
        <f t="shared" si="4"/>
        <v>22.019580000000001</v>
      </c>
      <c r="AL46" s="1">
        <f t="shared" si="5"/>
        <v>19.128120000000006</v>
      </c>
      <c r="AM46" s="1">
        <f t="shared" si="6"/>
        <v>21.129899999999999</v>
      </c>
      <c r="AN46" s="1">
        <f t="shared" si="7"/>
        <v>22.686840000000004</v>
      </c>
      <c r="AO46" s="1">
        <f t="shared" si="8"/>
        <v>20.462640000000004</v>
      </c>
      <c r="AP46" s="1">
        <f t="shared" si="9"/>
        <v>19.350540000000002</v>
      </c>
      <c r="AQ46" s="1">
        <f t="shared" si="10"/>
        <v>25.800720000000002</v>
      </c>
      <c r="AR46" s="1">
        <f t="shared" si="11"/>
        <v>25.355879999999999</v>
      </c>
      <c r="AS46" s="1">
        <f t="shared" si="12"/>
        <v>22.909260000000003</v>
      </c>
      <c r="AT46" s="1">
        <f t="shared" si="13"/>
        <v>27.357659999999999</v>
      </c>
      <c r="AU46" s="1">
        <f t="shared" si="14"/>
        <v>24.688620000000004</v>
      </c>
      <c r="AV46" s="1">
        <f t="shared" si="15"/>
        <v>25.355879999999999</v>
      </c>
      <c r="AW46" s="1">
        <f t="shared" si="16"/>
        <v>25.578299999999999</v>
      </c>
      <c r="AX46" s="1">
        <f t="shared" si="17"/>
        <v>31.806059999999999</v>
      </c>
      <c r="AY46" s="1">
        <f t="shared" si="18"/>
        <v>30.026700000000002</v>
      </c>
      <c r="AZ46" s="1">
        <f t="shared" si="19"/>
        <v>24.91104</v>
      </c>
      <c r="BA46" s="1">
        <f t="shared" si="20"/>
        <v>26.245560000000001</v>
      </c>
      <c r="BB46" s="1">
        <f t="shared" si="21"/>
        <v>22.242000000000001</v>
      </c>
      <c r="BC46" s="1">
        <f t="shared" si="22"/>
        <v>31.1388</v>
      </c>
      <c r="BD46" s="1">
        <f t="shared" si="23"/>
        <v>26.91282</v>
      </c>
      <c r="BE46" s="1">
        <f t="shared" si="24"/>
        <v>26.023140000000001</v>
      </c>
      <c r="BF46" s="1">
        <f t="shared" si="25"/>
        <v>29.804280000000002</v>
      </c>
      <c r="BG46" s="1">
        <f t="shared" si="26"/>
        <v>21.797160000000002</v>
      </c>
      <c r="BH46" s="1">
        <f t="shared" si="27"/>
        <v>23.354099999999999</v>
      </c>
      <c r="BJ46" s="54">
        <v>111</v>
      </c>
      <c r="BK46" s="24">
        <f t="shared" si="28"/>
        <v>5.70878</v>
      </c>
      <c r="BL46" s="24">
        <f t="shared" si="29"/>
        <v>20.759200000000003</v>
      </c>
      <c r="BM46" s="24">
        <f t="shared" si="30"/>
        <v>20.833340000000003</v>
      </c>
      <c r="BN46" s="24">
        <f t="shared" si="31"/>
        <v>24.68862</v>
      </c>
      <c r="BO46" s="24">
        <f t="shared" si="32"/>
        <v>25.800720000000002</v>
      </c>
      <c r="BP46" s="24">
        <f t="shared" si="33"/>
        <v>29.137020000000003</v>
      </c>
      <c r="BQ46" s="24">
        <f t="shared" si="34"/>
        <v>24.466200000000001</v>
      </c>
      <c r="BR46" s="24">
        <f t="shared" si="35"/>
        <v>28.024919999999998</v>
      </c>
      <c r="BS46" s="24">
        <f t="shared" si="36"/>
        <v>24.98518</v>
      </c>
    </row>
    <row r="47" spans="1:71" ht="17.25">
      <c r="A47" s="51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45"/>
      <c r="AE47" s="58"/>
      <c r="AG47" s="51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J47" s="51"/>
      <c r="BK47" s="59"/>
      <c r="BL47" s="59"/>
      <c r="BM47" s="59"/>
      <c r="BN47" s="59"/>
      <c r="BO47" s="59"/>
      <c r="BP47" s="59"/>
      <c r="BQ47" s="59"/>
      <c r="BR47" s="59"/>
      <c r="BS47" s="59"/>
    </row>
    <row r="49" spans="33:71" ht="15.75" thickBot="1">
      <c r="AG49" s="61" t="s">
        <v>17</v>
      </c>
    </row>
    <row r="50" spans="33:71" ht="35.25" thickBot="1">
      <c r="AH50" s="95" t="s">
        <v>4</v>
      </c>
      <c r="AI50" s="96"/>
      <c r="AJ50" s="97"/>
      <c r="AK50" s="95" t="s">
        <v>8</v>
      </c>
      <c r="AL50" s="96"/>
      <c r="AM50" s="97"/>
      <c r="AN50" s="95" t="s">
        <v>9</v>
      </c>
      <c r="AO50" s="96"/>
      <c r="AP50" s="97"/>
      <c r="AQ50" s="95" t="s">
        <v>10</v>
      </c>
      <c r="AR50" s="96"/>
      <c r="AS50" s="97"/>
      <c r="AT50" s="95" t="s">
        <v>11</v>
      </c>
      <c r="AU50" s="96"/>
      <c r="AV50" s="97"/>
      <c r="AW50" s="95" t="s">
        <v>13</v>
      </c>
      <c r="AX50" s="96"/>
      <c r="AY50" s="97"/>
      <c r="AZ50" s="95" t="s">
        <v>12</v>
      </c>
      <c r="BA50" s="96"/>
      <c r="BB50" s="97"/>
      <c r="BC50" s="95" t="s">
        <v>14</v>
      </c>
      <c r="BD50" s="96"/>
      <c r="BE50" s="97"/>
      <c r="BF50" s="95" t="s">
        <v>15</v>
      </c>
      <c r="BG50" s="96"/>
      <c r="BH50" s="97"/>
      <c r="BJ50" s="49"/>
      <c r="BK50" s="23" t="s">
        <v>16</v>
      </c>
      <c r="BL50" s="23" t="s">
        <v>8</v>
      </c>
      <c r="BM50" s="23" t="s">
        <v>9</v>
      </c>
      <c r="BN50" s="23" t="s">
        <v>10</v>
      </c>
      <c r="BO50" s="23" t="s">
        <v>11</v>
      </c>
      <c r="BP50" s="23" t="s">
        <v>13</v>
      </c>
      <c r="BQ50" s="23" t="s">
        <v>12</v>
      </c>
      <c r="BR50" s="23" t="s">
        <v>14</v>
      </c>
      <c r="BS50" s="23" t="s">
        <v>15</v>
      </c>
    </row>
    <row r="51" spans="33:71" ht="18" thickBot="1">
      <c r="AH51" s="60" t="s">
        <v>0</v>
      </c>
      <c r="AI51" s="13" t="s">
        <v>1</v>
      </c>
      <c r="AJ51" s="14" t="s">
        <v>2</v>
      </c>
      <c r="AK51" s="60" t="s">
        <v>0</v>
      </c>
      <c r="AL51" s="13" t="s">
        <v>1</v>
      </c>
      <c r="AM51" s="14" t="s">
        <v>2</v>
      </c>
      <c r="AN51" s="60" t="s">
        <v>0</v>
      </c>
      <c r="AO51" s="13" t="s">
        <v>1</v>
      </c>
      <c r="AP51" s="14" t="s">
        <v>2</v>
      </c>
      <c r="AQ51" s="60" t="s">
        <v>0</v>
      </c>
      <c r="AR51" s="13" t="s">
        <v>1</v>
      </c>
      <c r="AS51" s="14" t="s">
        <v>2</v>
      </c>
      <c r="AT51" s="60" t="s">
        <v>0</v>
      </c>
      <c r="AU51" s="13" t="s">
        <v>1</v>
      </c>
      <c r="AV51" s="14" t="s">
        <v>2</v>
      </c>
      <c r="AW51" s="60" t="s">
        <v>0</v>
      </c>
      <c r="AX51" s="13" t="s">
        <v>1</v>
      </c>
      <c r="AY51" s="14" t="s">
        <v>2</v>
      </c>
      <c r="AZ51" s="60" t="s">
        <v>0</v>
      </c>
      <c r="BA51" s="13" t="s">
        <v>1</v>
      </c>
      <c r="BB51" s="14" t="s">
        <v>2</v>
      </c>
      <c r="BC51" s="60" t="s">
        <v>0</v>
      </c>
      <c r="BD51" s="13" t="s">
        <v>1</v>
      </c>
      <c r="BE51" s="14" t="s">
        <v>2</v>
      </c>
      <c r="BF51" s="60" t="s">
        <v>0</v>
      </c>
      <c r="BG51" s="13" t="s">
        <v>1</v>
      </c>
      <c r="BH51" s="14" t="s">
        <v>2</v>
      </c>
      <c r="BJ51" s="51">
        <v>0</v>
      </c>
      <c r="BK51" s="35">
        <v>0</v>
      </c>
      <c r="BL51" s="35">
        <v>0</v>
      </c>
      <c r="BM51" s="35">
        <v>0</v>
      </c>
      <c r="BN51" s="35">
        <v>0</v>
      </c>
      <c r="BO51" s="35">
        <v>0</v>
      </c>
      <c r="BP51" s="35">
        <v>0</v>
      </c>
      <c r="BQ51" s="35">
        <v>0</v>
      </c>
      <c r="BR51" s="35">
        <v>0</v>
      </c>
      <c r="BS51" s="35">
        <v>0</v>
      </c>
    </row>
    <row r="52" spans="33:71" ht="17.25">
      <c r="AG52" s="15">
        <v>2</v>
      </c>
      <c r="AH52" s="1">
        <v>5.5330000000000048</v>
      </c>
      <c r="AI52" s="1">
        <v>5.3116800000000053</v>
      </c>
      <c r="AJ52" s="1">
        <v>4.8690400000000018</v>
      </c>
      <c r="AK52" s="1">
        <v>11.176660000000004</v>
      </c>
      <c r="AL52" s="1">
        <v>11.729960000000004</v>
      </c>
      <c r="AM52" s="1">
        <v>10.623360000000003</v>
      </c>
      <c r="AN52" s="1">
        <v>4.6477200000000032</v>
      </c>
      <c r="AO52" s="1">
        <v>12.615240000000002</v>
      </c>
      <c r="AP52" s="1">
        <v>6.4182800000000046</v>
      </c>
      <c r="AQ52" s="1">
        <v>25.894440000000003</v>
      </c>
      <c r="AR52" s="1">
        <v>22.242660000000004</v>
      </c>
      <c r="AS52" s="1">
        <v>18.590880000000006</v>
      </c>
      <c r="AT52" s="1">
        <v>20.361440000000005</v>
      </c>
      <c r="AU52" s="1">
        <v>26.558400000000006</v>
      </c>
      <c r="AV52" s="1">
        <v>28.550280000000011</v>
      </c>
      <c r="AW52" s="1">
        <v>28.992920000000005</v>
      </c>
      <c r="AX52" s="1">
        <v>29.435560000000006</v>
      </c>
      <c r="AY52" s="1">
        <v>28.550280000000011</v>
      </c>
      <c r="AZ52" s="1">
        <v>27.222360000000005</v>
      </c>
      <c r="BA52" s="1">
        <v>23.238600000000005</v>
      </c>
      <c r="BB52" s="1">
        <v>25.894440000000003</v>
      </c>
      <c r="BC52" s="1">
        <v>29.878200000000007</v>
      </c>
      <c r="BD52" s="1">
        <v>31.870080000000009</v>
      </c>
      <c r="BE52" s="1">
        <v>30.984800000000007</v>
      </c>
      <c r="BF52" s="1">
        <v>25.230480000000004</v>
      </c>
      <c r="BG52" s="1">
        <v>26.779720000000005</v>
      </c>
      <c r="BH52" s="1">
        <v>29.435560000000006</v>
      </c>
      <c r="BJ52" s="52">
        <v>2</v>
      </c>
      <c r="BK52" s="35">
        <f>AVERAGE(AH52:AJ52)</f>
        <v>5.2379066666666709</v>
      </c>
      <c r="BL52" s="35">
        <f>AVERAGE(AK52:AM52)</f>
        <v>11.176660000000004</v>
      </c>
      <c r="BM52" s="35">
        <f>AVERAGE(AN52:AP52)</f>
        <v>7.8937466666666696</v>
      </c>
      <c r="BN52" s="35">
        <f>AVERAGE(AQ52:AS52)</f>
        <v>22.242660000000001</v>
      </c>
      <c r="BO52" s="35">
        <f>AVERAGE(AT52:AV52)</f>
        <v>25.156706666666675</v>
      </c>
      <c r="BP52" s="35">
        <f>AVERAGE(AW52:AY52)</f>
        <v>28.992920000000009</v>
      </c>
      <c r="BQ52" s="35">
        <f>AVERAGE(AZ52:BB52)</f>
        <v>25.451800000000006</v>
      </c>
      <c r="BR52" s="35">
        <f>AVERAGE(BC52:BE52)</f>
        <v>30.911026666666675</v>
      </c>
      <c r="BS52" s="35">
        <f>AVERAGE(BF52:BH52)</f>
        <v>27.148586666666674</v>
      </c>
    </row>
    <row r="53" spans="33:71" ht="17.25">
      <c r="AG53" s="15">
        <v>4</v>
      </c>
      <c r="AH53" s="1">
        <f>SUM(AH5:AH6)</f>
        <v>9.0741200000000077</v>
      </c>
      <c r="AI53" s="1">
        <f t="shared" ref="AI53:BH53" si="37">SUM(AI5:AI6)</f>
        <v>10.844680000000011</v>
      </c>
      <c r="AJ53" s="1">
        <f t="shared" si="37"/>
        <v>11.508640000000007</v>
      </c>
      <c r="AK53" s="1">
        <f t="shared" si="37"/>
        <v>33.087340000000012</v>
      </c>
      <c r="AL53" s="1">
        <f t="shared" si="37"/>
        <v>32.75536000000001</v>
      </c>
      <c r="AM53" s="1">
        <f t="shared" si="37"/>
        <v>33.419320000000006</v>
      </c>
      <c r="AN53" s="1">
        <f t="shared" si="37"/>
        <v>29.214240000000011</v>
      </c>
      <c r="AO53" s="1">
        <f t="shared" si="37"/>
        <v>38.067040000000006</v>
      </c>
      <c r="AP53" s="1">
        <f t="shared" si="37"/>
        <v>29.435560000000009</v>
      </c>
      <c r="AQ53" s="1">
        <f t="shared" si="37"/>
        <v>53.559440000000009</v>
      </c>
      <c r="AR53" s="1">
        <f t="shared" si="37"/>
        <v>49.022380000000013</v>
      </c>
      <c r="AS53" s="1">
        <f t="shared" si="37"/>
        <v>42.05080000000001</v>
      </c>
      <c r="AT53" s="1">
        <f t="shared" si="37"/>
        <v>47.141160000000013</v>
      </c>
      <c r="AU53" s="1">
        <f t="shared" si="37"/>
        <v>51.346240000000009</v>
      </c>
      <c r="AV53" s="1">
        <f t="shared" si="37"/>
        <v>52.674160000000015</v>
      </c>
      <c r="AW53" s="1">
        <f t="shared" si="37"/>
        <v>51.567560000000007</v>
      </c>
      <c r="AX53" s="1">
        <f t="shared" si="37"/>
        <v>52.452840000000009</v>
      </c>
      <c r="AY53" s="1">
        <f t="shared" si="37"/>
        <v>54.444720000000018</v>
      </c>
      <c r="AZ53" s="1">
        <f t="shared" si="37"/>
        <v>50.01832000000001</v>
      </c>
      <c r="BA53" s="1">
        <f t="shared" si="37"/>
        <v>45.813240000000008</v>
      </c>
      <c r="BB53" s="1">
        <f t="shared" si="37"/>
        <v>49.354360000000014</v>
      </c>
      <c r="BC53" s="1">
        <f t="shared" si="37"/>
        <v>56.436600000000013</v>
      </c>
      <c r="BD53" s="1">
        <f t="shared" si="37"/>
        <v>59.535080000000015</v>
      </c>
      <c r="BE53" s="1">
        <f t="shared" si="37"/>
        <v>56.215280000000007</v>
      </c>
      <c r="BF53" s="1">
        <f t="shared" si="37"/>
        <v>51.788880000000006</v>
      </c>
      <c r="BG53" s="1">
        <f t="shared" si="37"/>
        <v>49.354360000000007</v>
      </c>
      <c r="BH53" s="1">
        <f t="shared" si="37"/>
        <v>54.66604000000001</v>
      </c>
      <c r="BJ53" s="15">
        <v>4</v>
      </c>
      <c r="BK53" s="35">
        <f t="shared" ref="BK53:BK93" si="38">AVERAGE(AH53:AJ53)</f>
        <v>10.475813333333342</v>
      </c>
      <c r="BL53" s="35">
        <f t="shared" ref="BL53:BL93" si="39">AVERAGE(AK53:AM53)</f>
        <v>33.087340000000012</v>
      </c>
      <c r="BM53" s="35">
        <f t="shared" ref="BM53:BM93" si="40">AVERAGE(AN53:AP53)</f>
        <v>32.238946666666671</v>
      </c>
      <c r="BN53" s="35">
        <f t="shared" ref="BN53:BN93" si="41">AVERAGE(AQ53:AS53)</f>
        <v>48.210873333333346</v>
      </c>
      <c r="BO53" s="35">
        <f t="shared" ref="BO53:BO93" si="42">AVERAGE(AT53:AV53)</f>
        <v>50.387186666666679</v>
      </c>
      <c r="BP53" s="35">
        <f t="shared" ref="BP53:BP93" si="43">AVERAGE(AW53:AY53)</f>
        <v>52.821706666666678</v>
      </c>
      <c r="BQ53" s="35">
        <f t="shared" ref="BQ53:BQ93" si="44">AVERAGE(AZ53:BB53)</f>
        <v>48.395306666666677</v>
      </c>
      <c r="BR53" s="35">
        <f t="shared" ref="BR53:BR93" si="45">AVERAGE(BC53:BE53)</f>
        <v>57.395653333333343</v>
      </c>
      <c r="BS53" s="35">
        <f t="shared" ref="BS53:BS93" si="46">AVERAGE(BF53:BH53)</f>
        <v>51.936426666666677</v>
      </c>
    </row>
    <row r="54" spans="33:71" ht="17.25">
      <c r="AG54" s="15">
        <v>6</v>
      </c>
      <c r="AH54" s="1">
        <f>SUM(AH5:AH7)</f>
        <v>15.04976000000001</v>
      </c>
      <c r="AI54" s="1">
        <f t="shared" ref="AI54:BH54" si="47">SUM(AI5:AI7)</f>
        <v>17.262960000000014</v>
      </c>
      <c r="AJ54" s="1">
        <f t="shared" si="47"/>
        <v>16.820320000000013</v>
      </c>
      <c r="AK54" s="1">
        <f t="shared" si="47"/>
        <v>52.342180000000013</v>
      </c>
      <c r="AL54" s="1">
        <f t="shared" si="47"/>
        <v>51.124920000000017</v>
      </c>
      <c r="AM54" s="1">
        <f t="shared" si="47"/>
        <v>54.887360000000015</v>
      </c>
      <c r="AN54" s="1">
        <f t="shared" si="47"/>
        <v>49.354360000000014</v>
      </c>
      <c r="AO54" s="1">
        <f t="shared" si="47"/>
        <v>58.649800000000013</v>
      </c>
      <c r="AP54" s="1">
        <f t="shared" si="47"/>
        <v>49.797000000000011</v>
      </c>
      <c r="AQ54" s="1">
        <f t="shared" si="47"/>
        <v>77.462000000000018</v>
      </c>
      <c r="AR54" s="1">
        <f t="shared" si="47"/>
        <v>73.367580000000018</v>
      </c>
      <c r="AS54" s="1">
        <f t="shared" si="47"/>
        <v>67.28128000000001</v>
      </c>
      <c r="AT54" s="1">
        <f t="shared" si="47"/>
        <v>70.379760000000019</v>
      </c>
      <c r="AU54" s="1">
        <f t="shared" si="47"/>
        <v>76.134080000000012</v>
      </c>
      <c r="AV54" s="1">
        <f t="shared" si="47"/>
        <v>74.80616000000002</v>
      </c>
      <c r="AW54" s="1">
        <f t="shared" si="47"/>
        <v>78.568600000000018</v>
      </c>
      <c r="AX54" s="1">
        <f t="shared" si="47"/>
        <v>82.331040000000016</v>
      </c>
      <c r="AY54" s="1">
        <f t="shared" si="47"/>
        <v>81.224440000000016</v>
      </c>
      <c r="AZ54" s="1">
        <f t="shared" si="47"/>
        <v>74.806160000000006</v>
      </c>
      <c r="BA54" s="1">
        <f t="shared" si="47"/>
        <v>69.051840000000013</v>
      </c>
      <c r="BB54" s="1">
        <f t="shared" si="47"/>
        <v>71.707680000000025</v>
      </c>
      <c r="BC54" s="1">
        <f t="shared" si="47"/>
        <v>84.322920000000025</v>
      </c>
      <c r="BD54" s="1">
        <f t="shared" si="47"/>
        <v>88.085360000000023</v>
      </c>
      <c r="BE54" s="1">
        <f t="shared" si="47"/>
        <v>82.773680000000013</v>
      </c>
      <c r="BF54" s="1">
        <f t="shared" si="47"/>
        <v>78.789920000000009</v>
      </c>
      <c r="BG54" s="1">
        <f t="shared" si="47"/>
        <v>70.60108000000001</v>
      </c>
      <c r="BH54" s="1">
        <f t="shared" si="47"/>
        <v>78.789920000000023</v>
      </c>
      <c r="BJ54" s="15">
        <v>6</v>
      </c>
      <c r="BK54" s="35">
        <f t="shared" si="38"/>
        <v>16.377680000000012</v>
      </c>
      <c r="BL54" s="35">
        <f t="shared" si="39"/>
        <v>52.784820000000018</v>
      </c>
      <c r="BM54" s="35">
        <f t="shared" si="40"/>
        <v>52.60038666666668</v>
      </c>
      <c r="BN54" s="35">
        <f t="shared" si="41"/>
        <v>72.703620000000015</v>
      </c>
      <c r="BO54" s="35">
        <f t="shared" si="42"/>
        <v>73.773333333333355</v>
      </c>
      <c r="BP54" s="35">
        <f t="shared" si="43"/>
        <v>80.708026666666683</v>
      </c>
      <c r="BQ54" s="35">
        <f t="shared" si="44"/>
        <v>71.855226666666681</v>
      </c>
      <c r="BR54" s="35">
        <f t="shared" si="45"/>
        <v>85.060653333333349</v>
      </c>
      <c r="BS54" s="35">
        <f t="shared" si="46"/>
        <v>76.060306666666676</v>
      </c>
    </row>
    <row r="55" spans="33:71" ht="17.25">
      <c r="AG55" s="15">
        <v>8</v>
      </c>
      <c r="AH55" s="1">
        <f>SUM(AH5:AH8)</f>
        <v>16.15636000000001</v>
      </c>
      <c r="AI55" s="1">
        <f t="shared" ref="AI55:BH55" si="48">SUM(AI5:AI8)</f>
        <v>19.033520000000017</v>
      </c>
      <c r="AJ55" s="1">
        <f t="shared" si="48"/>
        <v>16.820320000000013</v>
      </c>
      <c r="AK55" s="1">
        <f t="shared" si="48"/>
        <v>64.514780000000016</v>
      </c>
      <c r="AL55" s="1">
        <f t="shared" si="48"/>
        <v>62.854880000000023</v>
      </c>
      <c r="AM55" s="1">
        <f t="shared" si="48"/>
        <v>67.059960000000018</v>
      </c>
      <c r="AN55" s="1">
        <f t="shared" si="48"/>
        <v>61.526960000000017</v>
      </c>
      <c r="AO55" s="1">
        <f t="shared" si="48"/>
        <v>71.265040000000013</v>
      </c>
      <c r="AP55" s="1">
        <f t="shared" si="48"/>
        <v>55.108680000000014</v>
      </c>
      <c r="AQ55" s="1">
        <f t="shared" si="48"/>
        <v>98.93004000000002</v>
      </c>
      <c r="AR55" s="1">
        <f t="shared" si="48"/>
        <v>94.392980000000023</v>
      </c>
      <c r="AS55" s="1">
        <f t="shared" si="48"/>
        <v>88.306680000000014</v>
      </c>
      <c r="AT55" s="1">
        <f t="shared" si="48"/>
        <v>87.642720000000025</v>
      </c>
      <c r="AU55" s="1">
        <f t="shared" si="48"/>
        <v>94.946280000000016</v>
      </c>
      <c r="AV55" s="1">
        <f t="shared" si="48"/>
        <v>91.626480000000029</v>
      </c>
      <c r="AW55" s="1">
        <f t="shared" si="48"/>
        <v>99.151360000000025</v>
      </c>
      <c r="AX55" s="1">
        <f t="shared" si="48"/>
        <v>101.36456000000003</v>
      </c>
      <c r="AY55" s="1">
        <f t="shared" si="48"/>
        <v>102.91380000000002</v>
      </c>
      <c r="AZ55" s="1">
        <f t="shared" si="48"/>
        <v>96.052880000000016</v>
      </c>
      <c r="BA55" s="1">
        <f t="shared" si="48"/>
        <v>89.413280000000015</v>
      </c>
      <c r="BB55" s="1">
        <f t="shared" si="48"/>
        <v>91.847800000000035</v>
      </c>
      <c r="BC55" s="1">
        <f t="shared" si="48"/>
        <v>107.11888000000003</v>
      </c>
      <c r="BD55" s="1">
        <f t="shared" si="48"/>
        <v>111.98792000000003</v>
      </c>
      <c r="BE55" s="1">
        <f t="shared" si="48"/>
        <v>104.24172000000002</v>
      </c>
      <c r="BF55" s="1">
        <f t="shared" si="48"/>
        <v>103.35644000000002</v>
      </c>
      <c r="BG55" s="1">
        <f t="shared" si="48"/>
        <v>93.397040000000018</v>
      </c>
      <c r="BH55" s="1">
        <f t="shared" si="48"/>
        <v>100.25796000000003</v>
      </c>
      <c r="BJ55" s="15">
        <v>8</v>
      </c>
      <c r="BK55" s="35">
        <f t="shared" si="38"/>
        <v>17.336733333333346</v>
      </c>
      <c r="BL55" s="35">
        <f t="shared" si="39"/>
        <v>64.809873333333357</v>
      </c>
      <c r="BM55" s="35">
        <f t="shared" si="40"/>
        <v>62.633560000000017</v>
      </c>
      <c r="BN55" s="35">
        <f t="shared" si="41"/>
        <v>93.87656666666669</v>
      </c>
      <c r="BO55" s="35">
        <f t="shared" si="42"/>
        <v>91.405160000000024</v>
      </c>
      <c r="BP55" s="35">
        <f t="shared" si="43"/>
        <v>101.14324000000003</v>
      </c>
      <c r="BQ55" s="35">
        <f t="shared" si="44"/>
        <v>92.437986666666689</v>
      </c>
      <c r="BR55" s="35">
        <f t="shared" si="45"/>
        <v>107.78284000000004</v>
      </c>
      <c r="BS55" s="35">
        <f t="shared" si="46"/>
        <v>99.003813333333355</v>
      </c>
    </row>
    <row r="56" spans="33:71" ht="17.25">
      <c r="AG56" s="15">
        <v>10</v>
      </c>
      <c r="AH56" s="1">
        <f>SUM(AH5:AH9)</f>
        <v>20.582760000000015</v>
      </c>
      <c r="AI56" s="1">
        <f t="shared" ref="AI56:BH56" si="49">SUM(AI5:AI9)</f>
        <v>23.902560000000019</v>
      </c>
      <c r="AJ56" s="1">
        <f t="shared" si="49"/>
        <v>21.246720000000018</v>
      </c>
      <c r="AK56" s="1">
        <f t="shared" si="49"/>
        <v>80.671140000000022</v>
      </c>
      <c r="AL56" s="1">
        <f t="shared" si="49"/>
        <v>78.789920000000023</v>
      </c>
      <c r="AM56" s="1">
        <f t="shared" si="49"/>
        <v>86.093480000000028</v>
      </c>
      <c r="AN56" s="1">
        <f t="shared" si="49"/>
        <v>67.502600000000015</v>
      </c>
      <c r="AO56" s="1">
        <f t="shared" si="49"/>
        <v>77.462000000000018</v>
      </c>
      <c r="AP56" s="1">
        <f t="shared" si="49"/>
        <v>65.068080000000023</v>
      </c>
      <c r="AQ56" s="1">
        <f t="shared" si="49"/>
        <v>123.93920000000003</v>
      </c>
      <c r="AR56" s="1">
        <f t="shared" si="49"/>
        <v>118.73818000000003</v>
      </c>
      <c r="AS56" s="1">
        <f t="shared" si="49"/>
        <v>111.54528000000002</v>
      </c>
      <c r="AT56" s="1">
        <f t="shared" si="49"/>
        <v>105.79096000000003</v>
      </c>
      <c r="AU56" s="1">
        <f t="shared" si="49"/>
        <v>118.18488000000002</v>
      </c>
      <c r="AV56" s="1">
        <f t="shared" si="49"/>
        <v>114.64376000000004</v>
      </c>
      <c r="AW56" s="1">
        <f t="shared" si="49"/>
        <v>123.82854000000003</v>
      </c>
      <c r="AX56" s="1">
        <f t="shared" si="49"/>
        <v>126.37372000000003</v>
      </c>
      <c r="AY56" s="1">
        <f t="shared" si="49"/>
        <v>127.25900000000003</v>
      </c>
      <c r="AZ56" s="1">
        <f t="shared" si="49"/>
        <v>119.73412000000002</v>
      </c>
      <c r="BA56" s="1">
        <f t="shared" si="49"/>
        <v>113.31584000000002</v>
      </c>
      <c r="BB56" s="1">
        <f t="shared" si="49"/>
        <v>114.64376000000004</v>
      </c>
      <c r="BC56" s="1">
        <f t="shared" si="49"/>
        <v>135.00520000000003</v>
      </c>
      <c r="BD56" s="1">
        <f t="shared" si="49"/>
        <v>139.43160000000003</v>
      </c>
      <c r="BE56" s="1">
        <f t="shared" si="49"/>
        <v>127.25900000000001</v>
      </c>
      <c r="BF56" s="1">
        <f t="shared" si="49"/>
        <v>119.73412000000002</v>
      </c>
      <c r="BG56" s="1">
        <f t="shared" si="49"/>
        <v>115.75036000000003</v>
      </c>
      <c r="BH56" s="1">
        <f t="shared" si="49"/>
        <v>127.25900000000003</v>
      </c>
      <c r="BJ56" s="15">
        <v>10</v>
      </c>
      <c r="BK56" s="35">
        <f t="shared" si="38"/>
        <v>21.910680000000013</v>
      </c>
      <c r="BL56" s="35">
        <f t="shared" si="39"/>
        <v>81.851513333333358</v>
      </c>
      <c r="BM56" s="35">
        <f t="shared" si="40"/>
        <v>70.010893333333343</v>
      </c>
      <c r="BN56" s="35">
        <f t="shared" si="41"/>
        <v>118.07422000000003</v>
      </c>
      <c r="BO56" s="35">
        <f t="shared" si="42"/>
        <v>112.87320000000004</v>
      </c>
      <c r="BP56" s="35">
        <f t="shared" si="43"/>
        <v>125.82042000000003</v>
      </c>
      <c r="BQ56" s="35">
        <f t="shared" si="44"/>
        <v>115.8979066666667</v>
      </c>
      <c r="BR56" s="35">
        <f t="shared" si="45"/>
        <v>133.89860000000002</v>
      </c>
      <c r="BS56" s="35">
        <f t="shared" si="46"/>
        <v>120.91449333333337</v>
      </c>
    </row>
    <row r="57" spans="33:71" ht="17.25">
      <c r="AG57" s="15">
        <v>12</v>
      </c>
      <c r="AH57" s="1">
        <f>SUM(AH5:AH10)</f>
        <v>25.230480000000018</v>
      </c>
      <c r="AI57" s="1">
        <f t="shared" ref="AI57:BH57" si="50">SUM(AI5:AI10)</f>
        <v>27.886320000000019</v>
      </c>
      <c r="AJ57" s="1">
        <f t="shared" si="50"/>
        <v>25.230480000000021</v>
      </c>
      <c r="AK57" s="1">
        <f t="shared" si="50"/>
        <v>95.720900000000029</v>
      </c>
      <c r="AL57" s="1">
        <f t="shared" si="50"/>
        <v>92.733080000000029</v>
      </c>
      <c r="AM57" s="1">
        <f t="shared" si="50"/>
        <v>103.13512000000003</v>
      </c>
      <c r="AN57" s="1">
        <f t="shared" si="50"/>
        <v>87.42140000000002</v>
      </c>
      <c r="AO57" s="1">
        <f t="shared" si="50"/>
        <v>93.397040000000018</v>
      </c>
      <c r="AP57" s="1">
        <f t="shared" si="50"/>
        <v>78.789920000000023</v>
      </c>
      <c r="AQ57" s="1">
        <f t="shared" si="50"/>
        <v>147.84176000000002</v>
      </c>
      <c r="AR57" s="1">
        <f t="shared" si="50"/>
        <v>142.41942000000003</v>
      </c>
      <c r="AS57" s="1">
        <f t="shared" si="50"/>
        <v>133.89860000000002</v>
      </c>
      <c r="AT57" s="1">
        <f t="shared" si="50"/>
        <v>127.92296000000003</v>
      </c>
      <c r="AU57" s="1">
        <f t="shared" si="50"/>
        <v>136.55444000000003</v>
      </c>
      <c r="AV57" s="1">
        <f t="shared" si="50"/>
        <v>135.89048000000005</v>
      </c>
      <c r="AW57" s="1">
        <f t="shared" si="50"/>
        <v>149.50166000000004</v>
      </c>
      <c r="AX57" s="1">
        <f t="shared" si="50"/>
        <v>142.97272000000004</v>
      </c>
      <c r="AY57" s="1">
        <f t="shared" si="50"/>
        <v>151.60420000000005</v>
      </c>
      <c r="AZ57" s="1">
        <f t="shared" si="50"/>
        <v>143.41536000000002</v>
      </c>
      <c r="BA57" s="1">
        <f t="shared" si="50"/>
        <v>135.00520000000003</v>
      </c>
      <c r="BB57" s="1">
        <f t="shared" si="50"/>
        <v>135.44784000000004</v>
      </c>
      <c r="BC57" s="1">
        <f t="shared" si="50"/>
        <v>159.57172000000003</v>
      </c>
      <c r="BD57" s="1">
        <f t="shared" si="50"/>
        <v>163.33416000000003</v>
      </c>
      <c r="BE57" s="1">
        <f t="shared" si="50"/>
        <v>149.61232000000001</v>
      </c>
      <c r="BF57" s="1">
        <f t="shared" si="50"/>
        <v>144.52196000000004</v>
      </c>
      <c r="BG57" s="1">
        <f t="shared" si="50"/>
        <v>134.56256000000002</v>
      </c>
      <c r="BH57" s="1">
        <f t="shared" si="50"/>
        <v>151.82552000000004</v>
      </c>
      <c r="BJ57" s="15">
        <v>12</v>
      </c>
      <c r="BK57" s="35">
        <f t="shared" si="38"/>
        <v>26.115760000000023</v>
      </c>
      <c r="BL57" s="35">
        <f t="shared" si="39"/>
        <v>97.196366666666691</v>
      </c>
      <c r="BM57" s="35">
        <f t="shared" si="40"/>
        <v>86.536120000000025</v>
      </c>
      <c r="BN57" s="35">
        <f t="shared" si="41"/>
        <v>141.38659333333337</v>
      </c>
      <c r="BO57" s="35">
        <f t="shared" si="42"/>
        <v>133.45596000000003</v>
      </c>
      <c r="BP57" s="35">
        <f t="shared" si="43"/>
        <v>148.0261933333334</v>
      </c>
      <c r="BQ57" s="35">
        <f t="shared" si="44"/>
        <v>137.95613333333336</v>
      </c>
      <c r="BR57" s="35">
        <f t="shared" si="45"/>
        <v>157.50606666666667</v>
      </c>
      <c r="BS57" s="35">
        <f t="shared" si="46"/>
        <v>143.63668000000004</v>
      </c>
    </row>
    <row r="58" spans="33:71" ht="17.25">
      <c r="AG58" s="15">
        <v>14</v>
      </c>
      <c r="AH58" s="1">
        <f>SUM(AH5:AH11)</f>
        <v>31.975680000000018</v>
      </c>
      <c r="AI58" s="1">
        <f t="shared" ref="AI58:BH58" si="51">SUM(AI5:AI11)</f>
        <v>34.406680000000023</v>
      </c>
      <c r="AJ58" s="1">
        <f t="shared" si="51"/>
        <v>31.076320000000024</v>
      </c>
      <c r="AK58" s="1">
        <f t="shared" si="51"/>
        <v>115.05714000000003</v>
      </c>
      <c r="AL58" s="1">
        <f t="shared" si="51"/>
        <v>112.06932000000003</v>
      </c>
      <c r="AM58" s="1">
        <f t="shared" si="51"/>
        <v>122.69620000000003</v>
      </c>
      <c r="AN58" s="1">
        <f t="shared" si="51"/>
        <v>110.13024000000003</v>
      </c>
      <c r="AO58" s="1">
        <f t="shared" si="51"/>
        <v>113.40780000000002</v>
      </c>
      <c r="AP58" s="1">
        <f t="shared" si="51"/>
        <v>97.676480000000026</v>
      </c>
      <c r="AQ58" s="1">
        <f t="shared" si="51"/>
        <v>175.27224000000004</v>
      </c>
      <c r="AR58" s="1">
        <f t="shared" si="51"/>
        <v>168.95054000000005</v>
      </c>
      <c r="AS58" s="1">
        <f t="shared" si="51"/>
        <v>162.00360000000001</v>
      </c>
      <c r="AT58" s="1">
        <f t="shared" si="51"/>
        <v>153.10504000000003</v>
      </c>
      <c r="AU58" s="1">
        <f t="shared" si="51"/>
        <v>162.86072000000004</v>
      </c>
      <c r="AV58" s="1">
        <f t="shared" si="51"/>
        <v>160.84772000000007</v>
      </c>
      <c r="AW58" s="1">
        <f t="shared" si="51"/>
        <v>175.35826000000006</v>
      </c>
      <c r="AX58" s="1">
        <f t="shared" si="51"/>
        <v>175.57452000000004</v>
      </c>
      <c r="AY58" s="1">
        <f t="shared" si="51"/>
        <v>182.63212000000004</v>
      </c>
      <c r="AZ58" s="1">
        <f t="shared" si="51"/>
        <v>171.07068000000004</v>
      </c>
      <c r="BA58" s="1">
        <f t="shared" si="51"/>
        <v>161.53632000000005</v>
      </c>
      <c r="BB58" s="1">
        <f t="shared" si="51"/>
        <v>161.30444000000006</v>
      </c>
      <c r="BC58" s="1">
        <f t="shared" si="51"/>
        <v>188.80092000000002</v>
      </c>
      <c r="BD58" s="1">
        <f t="shared" si="51"/>
        <v>192.78820000000002</v>
      </c>
      <c r="BE58" s="1">
        <f t="shared" si="51"/>
        <v>176.36828000000003</v>
      </c>
      <c r="BF58" s="1">
        <f t="shared" si="51"/>
        <v>174.42568000000006</v>
      </c>
      <c r="BG58" s="1">
        <f t="shared" si="51"/>
        <v>158.17076000000003</v>
      </c>
      <c r="BH58" s="1">
        <f t="shared" si="51"/>
        <v>180.38020000000006</v>
      </c>
      <c r="BJ58" s="15">
        <v>14</v>
      </c>
      <c r="BK58" s="35">
        <f t="shared" si="38"/>
        <v>32.486226666666688</v>
      </c>
      <c r="BL58" s="35">
        <f t="shared" si="39"/>
        <v>116.60755333333337</v>
      </c>
      <c r="BM58" s="35">
        <f t="shared" si="40"/>
        <v>107.07150666666671</v>
      </c>
      <c r="BN58" s="35">
        <f t="shared" si="41"/>
        <v>168.74212666666668</v>
      </c>
      <c r="BO58" s="35">
        <f t="shared" si="42"/>
        <v>158.93782666666672</v>
      </c>
      <c r="BP58" s="35">
        <f t="shared" si="43"/>
        <v>177.85496666666668</v>
      </c>
      <c r="BQ58" s="35">
        <f t="shared" si="44"/>
        <v>164.63714666666672</v>
      </c>
      <c r="BR58" s="35">
        <f t="shared" si="45"/>
        <v>185.98580000000001</v>
      </c>
      <c r="BS58" s="35">
        <f t="shared" si="46"/>
        <v>170.99221333333335</v>
      </c>
    </row>
    <row r="59" spans="33:71" ht="17.25">
      <c r="AG59" s="15">
        <v>16</v>
      </c>
      <c r="AH59" s="1">
        <f>SUM(AH5:AH12)</f>
        <v>37.37184000000002</v>
      </c>
      <c r="AI59" s="1">
        <f t="shared" ref="AI59:BH59" si="52">SUM(AI5:AI12)</f>
        <v>44.299640000000025</v>
      </c>
      <c r="AJ59" s="1">
        <f t="shared" si="52"/>
        <v>36.022800000000025</v>
      </c>
      <c r="AK59" s="1">
        <f t="shared" si="52"/>
        <v>131.92014000000003</v>
      </c>
      <c r="AL59" s="1">
        <f t="shared" si="52"/>
        <v>128.70748000000003</v>
      </c>
      <c r="AM59" s="1">
        <f t="shared" si="52"/>
        <v>142.03244000000004</v>
      </c>
      <c r="AN59" s="1">
        <f t="shared" si="52"/>
        <v>135.53716000000003</v>
      </c>
      <c r="AO59" s="1">
        <f t="shared" si="52"/>
        <v>135.44212000000002</v>
      </c>
      <c r="AP59" s="1">
        <f t="shared" si="52"/>
        <v>121.05984000000004</v>
      </c>
      <c r="AQ59" s="1">
        <f t="shared" si="52"/>
        <v>202.47788000000003</v>
      </c>
      <c r="AR59" s="1">
        <f t="shared" si="52"/>
        <v>194.13262000000003</v>
      </c>
      <c r="AS59" s="1">
        <f t="shared" si="52"/>
        <v>187.18567999999999</v>
      </c>
      <c r="AT59" s="1">
        <f t="shared" si="52"/>
        <v>176.48840000000004</v>
      </c>
      <c r="AU59" s="1">
        <f t="shared" si="52"/>
        <v>187.36828000000006</v>
      </c>
      <c r="AV59" s="1">
        <f t="shared" si="52"/>
        <v>185.58012000000008</v>
      </c>
      <c r="AW59" s="1">
        <f t="shared" si="52"/>
        <v>203.23842000000008</v>
      </c>
      <c r="AX59" s="1">
        <f t="shared" si="52"/>
        <v>204.01678000000004</v>
      </c>
      <c r="AY59" s="1">
        <f t="shared" si="52"/>
        <v>211.63648000000006</v>
      </c>
      <c r="AZ59" s="1">
        <f t="shared" si="52"/>
        <v>200.29988000000003</v>
      </c>
      <c r="BA59" s="1">
        <f t="shared" si="52"/>
        <v>188.29228000000006</v>
      </c>
      <c r="BB59" s="1">
        <f t="shared" si="52"/>
        <v>187.16104000000007</v>
      </c>
      <c r="BC59" s="1">
        <f t="shared" si="52"/>
        <v>216.23140000000001</v>
      </c>
      <c r="BD59" s="1">
        <f t="shared" si="52"/>
        <v>219.76900000000001</v>
      </c>
      <c r="BE59" s="1">
        <f t="shared" si="52"/>
        <v>199.75164000000004</v>
      </c>
      <c r="BF59" s="1">
        <f t="shared" si="52"/>
        <v>196.01032000000006</v>
      </c>
      <c r="BG59" s="1">
        <f t="shared" si="52"/>
        <v>175.48344000000003</v>
      </c>
      <c r="BH59" s="1">
        <f t="shared" si="52"/>
        <v>197.24320000000006</v>
      </c>
      <c r="BJ59" s="15">
        <v>16</v>
      </c>
      <c r="BK59" s="35">
        <f t="shared" si="38"/>
        <v>39.231426666666692</v>
      </c>
      <c r="BL59" s="35">
        <f t="shared" si="39"/>
        <v>134.22002000000006</v>
      </c>
      <c r="BM59" s="35">
        <f t="shared" si="40"/>
        <v>130.67970666666668</v>
      </c>
      <c r="BN59" s="35">
        <f t="shared" si="41"/>
        <v>194.59872666666669</v>
      </c>
      <c r="BO59" s="35">
        <f t="shared" si="42"/>
        <v>183.14560000000006</v>
      </c>
      <c r="BP59" s="35">
        <f t="shared" si="43"/>
        <v>206.29722666666672</v>
      </c>
      <c r="BQ59" s="35">
        <f t="shared" si="44"/>
        <v>191.91773333333336</v>
      </c>
      <c r="BR59" s="35">
        <f t="shared" si="45"/>
        <v>211.9173466666667</v>
      </c>
      <c r="BS59" s="35">
        <f t="shared" si="46"/>
        <v>189.57898666666674</v>
      </c>
    </row>
    <row r="60" spans="33:71" ht="17.25">
      <c r="AG60" s="15">
        <v>18</v>
      </c>
      <c r="AH60" s="1">
        <f>SUM(AH5:AH13)</f>
        <v>41.64380000000002</v>
      </c>
      <c r="AI60" s="1">
        <f t="shared" ref="AI60:BH60" si="53">SUM(AI5:AI13)</f>
        <v>48.346760000000025</v>
      </c>
      <c r="AJ60" s="1">
        <f t="shared" si="53"/>
        <v>39.395400000000024</v>
      </c>
      <c r="AK60" s="1">
        <f t="shared" si="53"/>
        <v>144.06150000000002</v>
      </c>
      <c r="AL60" s="1">
        <f t="shared" si="53"/>
        <v>141.07368000000002</v>
      </c>
      <c r="AM60" s="1">
        <f t="shared" si="53"/>
        <v>155.07316000000003</v>
      </c>
      <c r="AN60" s="1">
        <f t="shared" si="53"/>
        <v>153.29952000000003</v>
      </c>
      <c r="AO60" s="1">
        <f t="shared" si="53"/>
        <v>148.93252000000001</v>
      </c>
      <c r="AP60" s="1">
        <f t="shared" si="53"/>
        <v>133.87572000000003</v>
      </c>
      <c r="AQ60" s="1">
        <f t="shared" si="53"/>
        <v>227.21028000000004</v>
      </c>
      <c r="AR60" s="1">
        <f t="shared" si="53"/>
        <v>217.74082000000004</v>
      </c>
      <c r="AS60" s="1">
        <f t="shared" si="53"/>
        <v>211.24356</v>
      </c>
      <c r="AT60" s="1">
        <f t="shared" si="53"/>
        <v>193.35140000000004</v>
      </c>
      <c r="AU60" s="1">
        <f t="shared" si="53"/>
        <v>204.45612000000006</v>
      </c>
      <c r="AV60" s="1">
        <f t="shared" si="53"/>
        <v>204.24184000000008</v>
      </c>
      <c r="AW60" s="1">
        <f t="shared" si="53"/>
        <v>230.21922000000006</v>
      </c>
      <c r="AX60" s="1">
        <f t="shared" si="53"/>
        <v>227.40014000000005</v>
      </c>
      <c r="AY60" s="1">
        <f t="shared" si="53"/>
        <v>238.39244000000008</v>
      </c>
      <c r="AZ60" s="1">
        <f t="shared" si="53"/>
        <v>227.73036000000002</v>
      </c>
      <c r="BA60" s="1">
        <f t="shared" si="53"/>
        <v>214.59856000000008</v>
      </c>
      <c r="BB60" s="1">
        <f t="shared" si="53"/>
        <v>210.76924000000008</v>
      </c>
      <c r="BC60" s="1">
        <f t="shared" si="53"/>
        <v>240.96380000000002</v>
      </c>
      <c r="BD60" s="1">
        <f t="shared" si="53"/>
        <v>244.27656000000002</v>
      </c>
      <c r="BE60" s="1">
        <f t="shared" si="53"/>
        <v>224.48404000000005</v>
      </c>
      <c r="BF60" s="1">
        <f t="shared" si="53"/>
        <v>218.04464000000007</v>
      </c>
      <c r="BG60" s="1">
        <f t="shared" si="53"/>
        <v>193.92032000000003</v>
      </c>
      <c r="BH60" s="1">
        <f t="shared" si="53"/>
        <v>217.70364000000006</v>
      </c>
      <c r="BJ60" s="15">
        <v>18</v>
      </c>
      <c r="BK60" s="35">
        <f t="shared" si="38"/>
        <v>43.128653333333354</v>
      </c>
      <c r="BL60" s="35">
        <f t="shared" si="39"/>
        <v>146.73611333333335</v>
      </c>
      <c r="BM60" s="35">
        <f t="shared" si="40"/>
        <v>145.36925333333338</v>
      </c>
      <c r="BN60" s="35">
        <f t="shared" si="41"/>
        <v>218.73155333333338</v>
      </c>
      <c r="BO60" s="35">
        <f t="shared" si="42"/>
        <v>200.68312000000006</v>
      </c>
      <c r="BP60" s="35">
        <f t="shared" si="43"/>
        <v>232.00393333333341</v>
      </c>
      <c r="BQ60" s="35">
        <f t="shared" si="44"/>
        <v>217.69938666666675</v>
      </c>
      <c r="BR60" s="35">
        <f t="shared" si="45"/>
        <v>236.57480000000001</v>
      </c>
      <c r="BS60" s="35">
        <f t="shared" si="46"/>
        <v>209.88953333333339</v>
      </c>
    </row>
    <row r="61" spans="33:71" ht="17.25">
      <c r="AG61" s="15">
        <v>20</v>
      </c>
      <c r="AH61" s="1">
        <f>SUM(AH5:AH14)</f>
        <v>47.039960000000022</v>
      </c>
      <c r="AI61" s="1">
        <f t="shared" ref="AI61:BH61" si="54">SUM(AI5:AI14)</f>
        <v>54.417440000000028</v>
      </c>
      <c r="AJ61" s="1">
        <f t="shared" si="54"/>
        <v>45.241240000000019</v>
      </c>
      <c r="AK61" s="1">
        <f t="shared" si="54"/>
        <v>162.94806000000003</v>
      </c>
      <c r="AL61" s="1">
        <f t="shared" si="54"/>
        <v>158.16152000000002</v>
      </c>
      <c r="AM61" s="1">
        <f t="shared" si="54"/>
        <v>174.85908000000003</v>
      </c>
      <c r="AN61" s="1">
        <f t="shared" si="54"/>
        <v>175.33384000000004</v>
      </c>
      <c r="AO61" s="1">
        <f t="shared" si="54"/>
        <v>170.51716000000002</v>
      </c>
      <c r="AP61" s="1">
        <f t="shared" si="54"/>
        <v>155.01068000000004</v>
      </c>
      <c r="AQ61" s="1">
        <f t="shared" si="54"/>
        <v>254.19108000000006</v>
      </c>
      <c r="AR61" s="1">
        <f t="shared" si="54"/>
        <v>244.04710000000006</v>
      </c>
      <c r="AS61" s="1">
        <f t="shared" si="54"/>
        <v>238.67403999999999</v>
      </c>
      <c r="AT61" s="1">
        <f t="shared" si="54"/>
        <v>217.63412000000005</v>
      </c>
      <c r="AU61" s="1">
        <f t="shared" si="54"/>
        <v>228.06432000000007</v>
      </c>
      <c r="AV61" s="1">
        <f t="shared" si="54"/>
        <v>228.97424000000009</v>
      </c>
      <c r="AW61" s="1">
        <f t="shared" si="54"/>
        <v>259.22358000000008</v>
      </c>
      <c r="AX61" s="1">
        <f t="shared" si="54"/>
        <v>258.65290000000005</v>
      </c>
      <c r="AY61" s="1">
        <f t="shared" si="54"/>
        <v>268.97068000000007</v>
      </c>
      <c r="AZ61" s="1">
        <f t="shared" si="54"/>
        <v>254.93600000000004</v>
      </c>
      <c r="BA61" s="1">
        <f t="shared" si="54"/>
        <v>243.15324000000007</v>
      </c>
      <c r="BB61" s="1">
        <f t="shared" si="54"/>
        <v>238.64940000000007</v>
      </c>
      <c r="BC61" s="1">
        <f t="shared" si="54"/>
        <v>268.16944000000001</v>
      </c>
      <c r="BD61" s="1">
        <f t="shared" si="54"/>
        <v>267.21024</v>
      </c>
      <c r="BE61" s="1">
        <f t="shared" si="54"/>
        <v>251.46484000000004</v>
      </c>
      <c r="BF61" s="1">
        <f t="shared" si="54"/>
        <v>243.00188000000009</v>
      </c>
      <c r="BG61" s="1">
        <f t="shared" si="54"/>
        <v>213.48140000000004</v>
      </c>
      <c r="BH61" s="1">
        <f t="shared" si="54"/>
        <v>242.88572000000005</v>
      </c>
      <c r="BJ61" s="15">
        <v>20</v>
      </c>
      <c r="BK61" s="35">
        <f t="shared" si="38"/>
        <v>48.899546666666687</v>
      </c>
      <c r="BL61" s="35">
        <f t="shared" si="39"/>
        <v>165.3228866666667</v>
      </c>
      <c r="BM61" s="35">
        <f t="shared" si="40"/>
        <v>166.95389333333335</v>
      </c>
      <c r="BN61" s="35">
        <f t="shared" si="41"/>
        <v>245.63740666666672</v>
      </c>
      <c r="BO61" s="35">
        <f t="shared" si="42"/>
        <v>224.89089333333342</v>
      </c>
      <c r="BP61" s="35">
        <f t="shared" si="43"/>
        <v>262.28238666666675</v>
      </c>
      <c r="BQ61" s="35">
        <f t="shared" si="44"/>
        <v>245.57954666666674</v>
      </c>
      <c r="BR61" s="35">
        <f t="shared" si="45"/>
        <v>262.2815066666667</v>
      </c>
      <c r="BS61" s="35">
        <f t="shared" si="46"/>
        <v>233.12300000000005</v>
      </c>
    </row>
    <row r="62" spans="33:71" ht="17.25">
      <c r="AG62" s="15">
        <v>22</v>
      </c>
      <c r="AH62" s="1">
        <f>SUM(AH5:AH15)</f>
        <v>51.087080000000022</v>
      </c>
      <c r="AI62" s="1">
        <f t="shared" ref="AI62:BH62" si="55">SUM(AI5:AI15)</f>
        <v>58.014880000000026</v>
      </c>
      <c r="AJ62" s="1">
        <f t="shared" si="55"/>
        <v>48.389000000000017</v>
      </c>
      <c r="AK62" s="1">
        <f t="shared" si="55"/>
        <v>177.56266000000002</v>
      </c>
      <c r="AL62" s="1">
        <f t="shared" si="55"/>
        <v>170.75256000000002</v>
      </c>
      <c r="AM62" s="1">
        <f t="shared" si="55"/>
        <v>191.27240000000003</v>
      </c>
      <c r="AN62" s="1">
        <f t="shared" si="55"/>
        <v>194.22040000000004</v>
      </c>
      <c r="AO62" s="1">
        <f t="shared" si="55"/>
        <v>184.45724000000001</v>
      </c>
      <c r="AP62" s="1">
        <f t="shared" si="55"/>
        <v>170.07496000000003</v>
      </c>
      <c r="AQ62" s="1">
        <f t="shared" si="55"/>
        <v>277.79928000000007</v>
      </c>
      <c r="AR62" s="1">
        <f t="shared" si="55"/>
        <v>268.10498000000007</v>
      </c>
      <c r="AS62" s="1">
        <f t="shared" si="55"/>
        <v>262.95675999999997</v>
      </c>
      <c r="AT62" s="1">
        <f t="shared" si="55"/>
        <v>237.19520000000006</v>
      </c>
      <c r="AU62" s="1">
        <f t="shared" si="55"/>
        <v>243.35344000000006</v>
      </c>
      <c r="AV62" s="1">
        <f t="shared" si="55"/>
        <v>247.4111200000001</v>
      </c>
      <c r="AW62" s="1">
        <f t="shared" si="55"/>
        <v>286.99132000000009</v>
      </c>
      <c r="AX62" s="1">
        <f t="shared" si="55"/>
        <v>286.08338000000003</v>
      </c>
      <c r="AY62" s="1">
        <f t="shared" si="55"/>
        <v>297.07568000000009</v>
      </c>
      <c r="AZ62" s="1">
        <f t="shared" si="55"/>
        <v>281.69196000000005</v>
      </c>
      <c r="BA62" s="1">
        <f t="shared" si="55"/>
        <v>269.45952000000005</v>
      </c>
      <c r="BB62" s="1">
        <f t="shared" si="55"/>
        <v>262.48244000000005</v>
      </c>
      <c r="BC62" s="1">
        <f t="shared" si="55"/>
        <v>291.32796000000002</v>
      </c>
      <c r="BD62" s="1">
        <f t="shared" si="55"/>
        <v>290.81844000000001</v>
      </c>
      <c r="BE62" s="1">
        <f t="shared" si="55"/>
        <v>271.25076000000001</v>
      </c>
      <c r="BF62" s="1">
        <f t="shared" si="55"/>
        <v>262.33812000000006</v>
      </c>
      <c r="BG62" s="1">
        <f t="shared" si="55"/>
        <v>226.74696000000003</v>
      </c>
      <c r="BH62" s="1">
        <f t="shared" si="55"/>
        <v>264.92004000000003</v>
      </c>
      <c r="BJ62" s="15">
        <v>22</v>
      </c>
      <c r="BK62" s="35">
        <f t="shared" si="38"/>
        <v>52.496986666666686</v>
      </c>
      <c r="BL62" s="35">
        <f t="shared" si="39"/>
        <v>179.86254000000005</v>
      </c>
      <c r="BM62" s="35">
        <f t="shared" si="40"/>
        <v>182.91753333333335</v>
      </c>
      <c r="BN62" s="35">
        <f t="shared" si="41"/>
        <v>269.62034</v>
      </c>
      <c r="BO62" s="35">
        <f t="shared" si="42"/>
        <v>242.6532533333334</v>
      </c>
      <c r="BP62" s="35">
        <f t="shared" si="43"/>
        <v>290.05012666666676</v>
      </c>
      <c r="BQ62" s="35">
        <f t="shared" si="44"/>
        <v>271.21130666666676</v>
      </c>
      <c r="BR62" s="35">
        <f t="shared" si="45"/>
        <v>284.46572000000003</v>
      </c>
      <c r="BS62" s="35">
        <f t="shared" si="46"/>
        <v>251.33504000000002</v>
      </c>
    </row>
    <row r="63" spans="33:71" ht="17.25">
      <c r="AG63" s="15">
        <v>24</v>
      </c>
      <c r="AH63" s="1">
        <f>SUM(AH5:AH16)</f>
        <v>54.191720000000025</v>
      </c>
      <c r="AI63" s="1">
        <f t="shared" ref="AI63:BH63" si="56">SUM(AI5:AI16)</f>
        <v>60.676000000000023</v>
      </c>
      <c r="AJ63" s="1">
        <f t="shared" si="56"/>
        <v>51.050120000000014</v>
      </c>
      <c r="AK63" s="1">
        <f t="shared" si="56"/>
        <v>186.65482000000003</v>
      </c>
      <c r="AL63" s="1">
        <f t="shared" si="56"/>
        <v>180.06648000000001</v>
      </c>
      <c r="AM63" s="1">
        <f t="shared" si="56"/>
        <v>204.79976000000002</v>
      </c>
      <c r="AN63" s="1">
        <f t="shared" si="56"/>
        <v>207.52600000000004</v>
      </c>
      <c r="AO63" s="1">
        <f t="shared" si="56"/>
        <v>195.54524000000001</v>
      </c>
      <c r="AP63" s="1">
        <f t="shared" si="56"/>
        <v>178.50184000000004</v>
      </c>
      <c r="AQ63" s="1">
        <f t="shared" si="56"/>
        <v>301.30584000000005</v>
      </c>
      <c r="AR63" s="1">
        <f t="shared" si="56"/>
        <v>291.16802000000007</v>
      </c>
      <c r="AS63" s="1">
        <f t="shared" si="56"/>
        <v>285.13275999999996</v>
      </c>
      <c r="AT63" s="1">
        <f t="shared" si="56"/>
        <v>250.05728000000005</v>
      </c>
      <c r="AU63" s="1">
        <f t="shared" si="56"/>
        <v>256.43728000000004</v>
      </c>
      <c r="AV63" s="1">
        <f t="shared" si="56"/>
        <v>260.27320000000009</v>
      </c>
      <c r="AW63" s="1">
        <f t="shared" si="56"/>
        <v>311.82844000000011</v>
      </c>
      <c r="AX63" s="1">
        <f t="shared" si="56"/>
        <v>312.47282000000001</v>
      </c>
      <c r="AY63" s="1">
        <f t="shared" si="56"/>
        <v>323.9086400000001</v>
      </c>
      <c r="AZ63" s="1">
        <f t="shared" si="56"/>
        <v>308.52492000000007</v>
      </c>
      <c r="BA63" s="1">
        <f t="shared" si="56"/>
        <v>293.63136000000009</v>
      </c>
      <c r="BB63" s="1">
        <f t="shared" si="56"/>
        <v>284.88020000000006</v>
      </c>
      <c r="BC63" s="1">
        <f t="shared" si="56"/>
        <v>314.39100000000002</v>
      </c>
      <c r="BD63" s="1">
        <f t="shared" si="56"/>
        <v>313.88148000000001</v>
      </c>
      <c r="BE63" s="1">
        <f t="shared" si="56"/>
        <v>291.65268000000003</v>
      </c>
      <c r="BF63" s="1">
        <f t="shared" si="56"/>
        <v>282.96180000000004</v>
      </c>
      <c r="BG63" s="1">
        <f t="shared" si="56"/>
        <v>242.49192000000002</v>
      </c>
      <c r="BH63" s="1">
        <f t="shared" si="56"/>
        <v>284.43492000000003</v>
      </c>
      <c r="BJ63" s="15">
        <v>24</v>
      </c>
      <c r="BK63" s="35">
        <f t="shared" si="38"/>
        <v>55.305946666666692</v>
      </c>
      <c r="BL63" s="35">
        <f t="shared" si="39"/>
        <v>190.50702000000001</v>
      </c>
      <c r="BM63" s="35">
        <f t="shared" si="40"/>
        <v>193.85769333333337</v>
      </c>
      <c r="BN63" s="35">
        <f t="shared" si="41"/>
        <v>292.53554000000003</v>
      </c>
      <c r="BO63" s="35">
        <f t="shared" si="42"/>
        <v>255.5892533333334</v>
      </c>
      <c r="BP63" s="35">
        <f t="shared" si="43"/>
        <v>316.06996666666674</v>
      </c>
      <c r="BQ63" s="35">
        <f t="shared" si="44"/>
        <v>295.67882666666674</v>
      </c>
      <c r="BR63" s="35">
        <f t="shared" si="45"/>
        <v>306.64172000000002</v>
      </c>
      <c r="BS63" s="35">
        <f t="shared" si="46"/>
        <v>269.96288000000004</v>
      </c>
    </row>
    <row r="64" spans="33:71" ht="17.25">
      <c r="AG64" s="15">
        <v>27</v>
      </c>
      <c r="AH64" s="1">
        <f>SUM(AH5:AH17)</f>
        <v>60.179240000000021</v>
      </c>
      <c r="AI64" s="1">
        <f t="shared" ref="AI64:BH64" si="57">SUM(AI5:AI17)</f>
        <v>65.998240000000024</v>
      </c>
      <c r="AJ64" s="1">
        <f t="shared" si="57"/>
        <v>56.372360000000015</v>
      </c>
      <c r="AK64" s="1">
        <f t="shared" si="57"/>
        <v>203.28682000000003</v>
      </c>
      <c r="AL64" s="1">
        <f t="shared" si="57"/>
        <v>195.36792000000003</v>
      </c>
      <c r="AM64" s="1">
        <f t="shared" si="57"/>
        <v>223.42760000000001</v>
      </c>
      <c r="AN64" s="1">
        <f t="shared" si="57"/>
        <v>227.04088000000004</v>
      </c>
      <c r="AO64" s="1">
        <f t="shared" si="57"/>
        <v>212.399</v>
      </c>
      <c r="AP64" s="1">
        <f t="shared" si="57"/>
        <v>192.47272000000004</v>
      </c>
      <c r="AQ64" s="1">
        <f t="shared" si="57"/>
        <v>328.36056000000002</v>
      </c>
      <c r="AR64" s="1">
        <f t="shared" si="57"/>
        <v>317.55746000000005</v>
      </c>
      <c r="AS64" s="1">
        <f t="shared" si="57"/>
        <v>311.52219999999994</v>
      </c>
      <c r="AT64" s="1">
        <f t="shared" si="57"/>
        <v>269.79392000000007</v>
      </c>
      <c r="AU64" s="1">
        <f t="shared" si="57"/>
        <v>273.29104000000007</v>
      </c>
      <c r="AV64" s="1">
        <f t="shared" si="57"/>
        <v>278.67928000000006</v>
      </c>
      <c r="AW64" s="1">
        <f t="shared" si="57"/>
        <v>338.43964000000011</v>
      </c>
      <c r="AX64" s="1">
        <f t="shared" si="57"/>
        <v>343.29746</v>
      </c>
      <c r="AY64" s="1">
        <f t="shared" si="57"/>
        <v>353.4027200000001</v>
      </c>
      <c r="AZ64" s="1">
        <f t="shared" si="57"/>
        <v>334.91436000000004</v>
      </c>
      <c r="BA64" s="1">
        <f t="shared" si="57"/>
        <v>320.90784000000008</v>
      </c>
      <c r="BB64" s="1">
        <f t="shared" si="57"/>
        <v>313.04372000000006</v>
      </c>
      <c r="BC64" s="1">
        <f t="shared" si="57"/>
        <v>340.78044</v>
      </c>
      <c r="BD64" s="1">
        <f t="shared" si="57"/>
        <v>338.27508</v>
      </c>
      <c r="BE64" s="1">
        <f t="shared" si="57"/>
        <v>316.26804000000004</v>
      </c>
      <c r="BF64" s="1">
        <f t="shared" si="57"/>
        <v>309.79476000000005</v>
      </c>
      <c r="BG64" s="1">
        <f t="shared" si="57"/>
        <v>260.67624000000001</v>
      </c>
      <c r="BH64" s="1">
        <f t="shared" si="57"/>
        <v>308.60676000000001</v>
      </c>
      <c r="BJ64" s="15">
        <v>27</v>
      </c>
      <c r="BK64" s="35">
        <f t="shared" si="38"/>
        <v>60.849946666666689</v>
      </c>
      <c r="BL64" s="35">
        <f t="shared" si="39"/>
        <v>207.36078000000001</v>
      </c>
      <c r="BM64" s="35">
        <f t="shared" si="40"/>
        <v>210.63753333333338</v>
      </c>
      <c r="BN64" s="35">
        <f t="shared" si="41"/>
        <v>319.14673999999997</v>
      </c>
      <c r="BO64" s="35">
        <f t="shared" si="42"/>
        <v>273.92141333333342</v>
      </c>
      <c r="BP64" s="35">
        <f t="shared" si="43"/>
        <v>345.04660666666672</v>
      </c>
      <c r="BQ64" s="35">
        <f t="shared" si="44"/>
        <v>322.95530666666673</v>
      </c>
      <c r="BR64" s="35">
        <f t="shared" si="45"/>
        <v>331.77452</v>
      </c>
      <c r="BS64" s="35">
        <f t="shared" si="46"/>
        <v>293.02591999999999</v>
      </c>
    </row>
    <row r="65" spans="33:71" ht="17.25">
      <c r="AG65" s="15">
        <v>30</v>
      </c>
      <c r="AH65" s="1">
        <f>SUM(AH5:AH18)</f>
        <v>65.945000000000022</v>
      </c>
      <c r="AI65" s="1">
        <f t="shared" ref="AI65:BH65" si="58">SUM(AI5:AI18)</f>
        <v>71.098720000000029</v>
      </c>
      <c r="AJ65" s="1">
        <f t="shared" si="58"/>
        <v>60.807560000000016</v>
      </c>
      <c r="AK65" s="1">
        <f t="shared" si="58"/>
        <v>220.80586000000002</v>
      </c>
      <c r="AL65" s="1">
        <f t="shared" si="58"/>
        <v>210.89112000000003</v>
      </c>
      <c r="AM65" s="1">
        <f t="shared" si="58"/>
        <v>243.16424000000001</v>
      </c>
      <c r="AN65" s="1">
        <f t="shared" si="58"/>
        <v>247.44280000000003</v>
      </c>
      <c r="AO65" s="1">
        <f t="shared" si="58"/>
        <v>226.36987999999999</v>
      </c>
      <c r="AP65" s="1">
        <f t="shared" si="58"/>
        <v>209.77000000000004</v>
      </c>
      <c r="AQ65" s="1">
        <f t="shared" si="58"/>
        <v>354.97176000000002</v>
      </c>
      <c r="AR65" s="1">
        <f t="shared" si="58"/>
        <v>343.50338000000005</v>
      </c>
      <c r="AS65" s="1">
        <f t="shared" si="58"/>
        <v>337.91163999999992</v>
      </c>
      <c r="AT65" s="1">
        <f t="shared" si="58"/>
        <v>290.63936000000007</v>
      </c>
      <c r="AU65" s="1">
        <f t="shared" si="58"/>
        <v>293.47120000000007</v>
      </c>
      <c r="AV65" s="1">
        <f t="shared" si="58"/>
        <v>300.41176000000007</v>
      </c>
      <c r="AW65" s="1">
        <f t="shared" si="58"/>
        <v>367.71196000000009</v>
      </c>
      <c r="AX65" s="1">
        <f t="shared" si="58"/>
        <v>373.23505999999998</v>
      </c>
      <c r="AY65" s="1">
        <f t="shared" si="58"/>
        <v>382.00976000000009</v>
      </c>
      <c r="AZ65" s="1">
        <f t="shared" si="58"/>
        <v>364.85196000000002</v>
      </c>
      <c r="BA65" s="1">
        <f t="shared" si="58"/>
        <v>350.18016000000006</v>
      </c>
      <c r="BB65" s="1">
        <f t="shared" si="58"/>
        <v>341.42900000000009</v>
      </c>
      <c r="BC65" s="1">
        <f t="shared" si="58"/>
        <v>366.72636</v>
      </c>
      <c r="BD65" s="1">
        <f t="shared" si="58"/>
        <v>364.88628</v>
      </c>
      <c r="BE65" s="1">
        <f t="shared" si="58"/>
        <v>340.21812000000006</v>
      </c>
      <c r="BF65" s="1">
        <f t="shared" si="58"/>
        <v>334.63188000000008</v>
      </c>
      <c r="BG65" s="1">
        <f t="shared" si="58"/>
        <v>281.07816000000003</v>
      </c>
      <c r="BH65" s="1">
        <f t="shared" si="58"/>
        <v>334.77444000000003</v>
      </c>
      <c r="BJ65" s="15">
        <v>30</v>
      </c>
      <c r="BK65" s="35">
        <f t="shared" si="38"/>
        <v>65.950426666666701</v>
      </c>
      <c r="BL65" s="35">
        <f t="shared" si="39"/>
        <v>224.95374000000001</v>
      </c>
      <c r="BM65" s="35">
        <f t="shared" si="40"/>
        <v>227.86089333333334</v>
      </c>
      <c r="BN65" s="35">
        <f t="shared" si="41"/>
        <v>345.46225999999996</v>
      </c>
      <c r="BO65" s="35">
        <f t="shared" si="42"/>
        <v>294.8407733333334</v>
      </c>
      <c r="BP65" s="35">
        <f t="shared" si="43"/>
        <v>374.31892666666675</v>
      </c>
      <c r="BQ65" s="35">
        <f t="shared" si="44"/>
        <v>352.15370666666672</v>
      </c>
      <c r="BR65" s="35">
        <f t="shared" si="45"/>
        <v>357.27692000000002</v>
      </c>
      <c r="BS65" s="35">
        <f t="shared" si="46"/>
        <v>316.82816000000008</v>
      </c>
    </row>
    <row r="66" spans="33:71" ht="17.25">
      <c r="AG66" s="15">
        <v>33</v>
      </c>
      <c r="AH66" s="1">
        <f>SUM(AH5:AH19)</f>
        <v>71.045480000000026</v>
      </c>
      <c r="AI66" s="1">
        <f t="shared" ref="AI66:BH66" si="59">SUM(AI5:AI19)</f>
        <v>76.420960000000022</v>
      </c>
      <c r="AJ66" s="1">
        <f t="shared" si="59"/>
        <v>66.129800000000017</v>
      </c>
      <c r="AK66" s="1">
        <f t="shared" si="59"/>
        <v>236.99434000000002</v>
      </c>
      <c r="AL66" s="1">
        <f t="shared" si="59"/>
        <v>226.19256000000001</v>
      </c>
      <c r="AM66" s="1">
        <f t="shared" si="59"/>
        <v>262.23559999999998</v>
      </c>
      <c r="AN66" s="1">
        <f t="shared" si="59"/>
        <v>263.85304000000002</v>
      </c>
      <c r="AO66" s="1">
        <f t="shared" si="59"/>
        <v>242.3366</v>
      </c>
      <c r="AP66" s="1">
        <f t="shared" si="59"/>
        <v>225.51496000000003</v>
      </c>
      <c r="AQ66" s="1">
        <f t="shared" si="59"/>
        <v>381.58296000000001</v>
      </c>
      <c r="AR66" s="1">
        <f t="shared" si="59"/>
        <v>367.45346000000006</v>
      </c>
      <c r="AS66" s="1">
        <f t="shared" si="59"/>
        <v>363.19227999999993</v>
      </c>
      <c r="AT66" s="1">
        <f t="shared" si="59"/>
        <v>309.48896000000008</v>
      </c>
      <c r="AU66" s="1">
        <f t="shared" si="59"/>
        <v>310.10320000000007</v>
      </c>
      <c r="AV66" s="1">
        <f t="shared" si="59"/>
        <v>317.70904000000007</v>
      </c>
      <c r="AW66" s="1">
        <f t="shared" si="59"/>
        <v>394.76668000000006</v>
      </c>
      <c r="AX66" s="1">
        <f t="shared" si="59"/>
        <v>403.17265999999995</v>
      </c>
      <c r="AY66" s="1">
        <f t="shared" si="59"/>
        <v>411.7256000000001</v>
      </c>
      <c r="AZ66" s="1">
        <f t="shared" si="59"/>
        <v>393.01548000000003</v>
      </c>
      <c r="BA66" s="1">
        <f t="shared" si="59"/>
        <v>377.01312000000007</v>
      </c>
      <c r="BB66" s="1">
        <f t="shared" si="59"/>
        <v>366.48788000000008</v>
      </c>
      <c r="BC66" s="1">
        <f t="shared" si="59"/>
        <v>391.56348000000003</v>
      </c>
      <c r="BD66" s="1">
        <f t="shared" si="59"/>
        <v>388.17108000000002</v>
      </c>
      <c r="BE66" s="1">
        <f t="shared" si="59"/>
        <v>363.72468000000003</v>
      </c>
      <c r="BF66" s="1">
        <f t="shared" si="59"/>
        <v>358.58196000000009</v>
      </c>
      <c r="BG66" s="1">
        <f t="shared" si="59"/>
        <v>301.03656000000001</v>
      </c>
      <c r="BH66" s="1">
        <f t="shared" si="59"/>
        <v>357.61572000000001</v>
      </c>
      <c r="BJ66" s="15">
        <v>33</v>
      </c>
      <c r="BK66" s="35">
        <f t="shared" si="38"/>
        <v>71.198746666666679</v>
      </c>
      <c r="BL66" s="35">
        <f t="shared" si="39"/>
        <v>241.8075</v>
      </c>
      <c r="BM66" s="35">
        <f t="shared" si="40"/>
        <v>243.90153333333333</v>
      </c>
      <c r="BN66" s="35">
        <f t="shared" si="41"/>
        <v>370.74290000000002</v>
      </c>
      <c r="BO66" s="35">
        <f t="shared" si="42"/>
        <v>312.43373333333341</v>
      </c>
      <c r="BP66" s="35">
        <f t="shared" si="43"/>
        <v>403.22164666666669</v>
      </c>
      <c r="BQ66" s="35">
        <f t="shared" si="44"/>
        <v>378.83882666666676</v>
      </c>
      <c r="BR66" s="35">
        <f t="shared" si="45"/>
        <v>381.15308000000005</v>
      </c>
      <c r="BS66" s="35">
        <f t="shared" si="46"/>
        <v>339.07808000000006</v>
      </c>
    </row>
    <row r="67" spans="33:71" ht="17.25">
      <c r="AG67" s="15">
        <v>36</v>
      </c>
      <c r="AH67" s="1">
        <f>SUM(AH5:AH20)</f>
        <v>76.811240000000026</v>
      </c>
      <c r="AI67" s="1">
        <f t="shared" ref="AI67:BH67" si="60">SUM(AI5:AI20)</f>
        <v>82.408480000000026</v>
      </c>
      <c r="AJ67" s="1">
        <f t="shared" si="60"/>
        <v>71.008520000000019</v>
      </c>
      <c r="AK67" s="1">
        <f t="shared" si="60"/>
        <v>254.06986000000001</v>
      </c>
      <c r="AL67" s="1">
        <f t="shared" si="60"/>
        <v>242.38104000000001</v>
      </c>
      <c r="AM67" s="1">
        <f t="shared" si="60"/>
        <v>281.30695999999995</v>
      </c>
      <c r="AN67" s="1">
        <f t="shared" si="60"/>
        <v>282.92439999999999</v>
      </c>
      <c r="AO67" s="1">
        <f t="shared" si="60"/>
        <v>259.63387999999998</v>
      </c>
      <c r="AP67" s="1">
        <f t="shared" si="60"/>
        <v>240.59464000000003</v>
      </c>
      <c r="AQ67" s="1">
        <f t="shared" si="60"/>
        <v>405.97656000000001</v>
      </c>
      <c r="AR67" s="1">
        <f t="shared" si="60"/>
        <v>391.18178000000006</v>
      </c>
      <c r="AS67" s="1">
        <f t="shared" si="60"/>
        <v>387.80763999999994</v>
      </c>
      <c r="AT67" s="1">
        <f t="shared" si="60"/>
        <v>329.44736000000006</v>
      </c>
      <c r="AU67" s="1">
        <f t="shared" si="60"/>
        <v>326.95696000000009</v>
      </c>
      <c r="AV67" s="1">
        <f t="shared" si="60"/>
        <v>336.55864000000008</v>
      </c>
      <c r="AW67" s="1">
        <f t="shared" si="60"/>
        <v>427.58716000000004</v>
      </c>
      <c r="AX67" s="1">
        <f t="shared" si="60"/>
        <v>434.66257999999993</v>
      </c>
      <c r="AY67" s="1">
        <f t="shared" si="60"/>
        <v>441.2196800000001</v>
      </c>
      <c r="AZ67" s="1">
        <f t="shared" si="60"/>
        <v>420.51372000000003</v>
      </c>
      <c r="BA67" s="1">
        <f t="shared" si="60"/>
        <v>404.51136000000008</v>
      </c>
      <c r="BB67" s="1">
        <f t="shared" si="60"/>
        <v>392.43380000000008</v>
      </c>
      <c r="BC67" s="1">
        <f t="shared" si="60"/>
        <v>417.28764000000001</v>
      </c>
      <c r="BD67" s="1">
        <f t="shared" si="60"/>
        <v>412.12116000000003</v>
      </c>
      <c r="BE67" s="1">
        <f t="shared" si="60"/>
        <v>387.23124000000001</v>
      </c>
      <c r="BF67" s="1">
        <f t="shared" si="60"/>
        <v>379.87092000000007</v>
      </c>
      <c r="BG67" s="1">
        <f t="shared" si="60"/>
        <v>323.43432000000001</v>
      </c>
      <c r="BH67" s="1">
        <f t="shared" si="60"/>
        <v>376.90884</v>
      </c>
      <c r="BJ67" s="15">
        <v>36</v>
      </c>
      <c r="BK67" s="35">
        <f t="shared" si="38"/>
        <v>76.74274666666669</v>
      </c>
      <c r="BL67" s="35">
        <f t="shared" si="39"/>
        <v>259.25261999999998</v>
      </c>
      <c r="BM67" s="35">
        <f t="shared" si="40"/>
        <v>261.05097333333333</v>
      </c>
      <c r="BN67" s="35">
        <f t="shared" si="41"/>
        <v>394.98865999999998</v>
      </c>
      <c r="BO67" s="35">
        <f t="shared" si="42"/>
        <v>330.98765333333341</v>
      </c>
      <c r="BP67" s="35">
        <f t="shared" si="43"/>
        <v>434.48980666666671</v>
      </c>
      <c r="BQ67" s="35">
        <f t="shared" si="44"/>
        <v>405.81962666666669</v>
      </c>
      <c r="BR67" s="35">
        <f t="shared" si="45"/>
        <v>405.54667999999998</v>
      </c>
      <c r="BS67" s="35">
        <f t="shared" si="46"/>
        <v>360.07136000000008</v>
      </c>
    </row>
    <row r="68" spans="33:71" ht="17.25">
      <c r="AG68" s="15">
        <v>39</v>
      </c>
      <c r="AH68" s="1">
        <f>SUM(AH5:AH21)</f>
        <v>83.503640000000033</v>
      </c>
      <c r="AI68" s="1">
        <f t="shared" ref="AI68:BH68" si="61">SUM(AI5:AI21)</f>
        <v>89.100880000000032</v>
      </c>
      <c r="AJ68" s="1">
        <f t="shared" si="61"/>
        <v>77.254760000000019</v>
      </c>
      <c r="AK68" s="1">
        <f t="shared" si="61"/>
        <v>272.58550000000002</v>
      </c>
      <c r="AL68" s="1">
        <f t="shared" si="61"/>
        <v>260.22744</v>
      </c>
      <c r="AM68" s="1">
        <f t="shared" si="61"/>
        <v>301.83031999999997</v>
      </c>
      <c r="AN68" s="1">
        <f t="shared" si="61"/>
        <v>304.34008</v>
      </c>
      <c r="AO68" s="1">
        <f t="shared" si="61"/>
        <v>279.37645999999995</v>
      </c>
      <c r="AP68" s="1">
        <f t="shared" si="61"/>
        <v>258.66412000000003</v>
      </c>
      <c r="AQ68" s="1">
        <f t="shared" si="61"/>
        <v>428.73072000000002</v>
      </c>
      <c r="AR68" s="1">
        <f t="shared" si="61"/>
        <v>414.38210000000004</v>
      </c>
      <c r="AS68" s="1">
        <f t="shared" si="61"/>
        <v>412.34643999999992</v>
      </c>
      <c r="AT68" s="1">
        <f t="shared" si="61"/>
        <v>347.29376000000008</v>
      </c>
      <c r="AU68" s="1">
        <f t="shared" si="61"/>
        <v>345.24952000000008</v>
      </c>
      <c r="AV68" s="1">
        <f t="shared" si="61"/>
        <v>353.95888000000008</v>
      </c>
      <c r="AW68" s="1">
        <f t="shared" si="61"/>
        <v>457.92604000000006</v>
      </c>
      <c r="AX68" s="1">
        <f t="shared" si="61"/>
        <v>466.33993999999996</v>
      </c>
      <c r="AY68" s="1">
        <f t="shared" si="61"/>
        <v>469.99700000000013</v>
      </c>
      <c r="AZ68" s="1">
        <f t="shared" si="61"/>
        <v>449.73720000000003</v>
      </c>
      <c r="BA68" s="1">
        <f t="shared" si="61"/>
        <v>432.61944000000011</v>
      </c>
      <c r="BB68" s="1">
        <f t="shared" si="61"/>
        <v>419.8726400000001</v>
      </c>
      <c r="BC68" s="1">
        <f t="shared" si="61"/>
        <v>441.60336000000001</v>
      </c>
      <c r="BD68" s="1">
        <f t="shared" si="61"/>
        <v>436.43688000000003</v>
      </c>
      <c r="BE68" s="1">
        <f t="shared" si="61"/>
        <v>410.87772000000001</v>
      </c>
      <c r="BF68" s="1">
        <f t="shared" si="61"/>
        <v>396.1557600000001</v>
      </c>
      <c r="BG68" s="1">
        <f t="shared" si="61"/>
        <v>343.51152000000002</v>
      </c>
      <c r="BH68" s="1">
        <f t="shared" si="61"/>
        <v>400.55531999999999</v>
      </c>
      <c r="BJ68" s="15">
        <v>39</v>
      </c>
      <c r="BK68" s="35">
        <f t="shared" si="38"/>
        <v>83.286426666666685</v>
      </c>
      <c r="BL68" s="35">
        <f t="shared" si="39"/>
        <v>278.21442000000002</v>
      </c>
      <c r="BM68" s="35">
        <f t="shared" si="40"/>
        <v>280.79355333333331</v>
      </c>
      <c r="BN68" s="35">
        <f t="shared" si="41"/>
        <v>418.48642000000001</v>
      </c>
      <c r="BO68" s="35">
        <f t="shared" si="42"/>
        <v>348.83405333333343</v>
      </c>
      <c r="BP68" s="35">
        <f t="shared" si="43"/>
        <v>464.75432666666671</v>
      </c>
      <c r="BQ68" s="35">
        <f t="shared" si="44"/>
        <v>434.07642666666675</v>
      </c>
      <c r="BR68" s="35">
        <f t="shared" si="45"/>
        <v>429.63932</v>
      </c>
      <c r="BS68" s="35">
        <f t="shared" si="46"/>
        <v>380.07420000000002</v>
      </c>
    </row>
    <row r="69" spans="33:71" ht="17.25">
      <c r="AG69" s="16">
        <v>42</v>
      </c>
      <c r="AH69" s="1">
        <f>SUM(AH5:AH22)</f>
        <v>90.419120000000035</v>
      </c>
      <c r="AI69" s="1">
        <f t="shared" ref="AI69:BH69" si="62">SUM(AI5:AI22)</f>
        <v>96.23944000000003</v>
      </c>
      <c r="AJ69" s="1">
        <f t="shared" si="62"/>
        <v>83.724080000000029</v>
      </c>
      <c r="AK69" s="1">
        <f t="shared" si="62"/>
        <v>290.87806</v>
      </c>
      <c r="AL69" s="1">
        <f t="shared" si="62"/>
        <v>276.73536000000001</v>
      </c>
      <c r="AM69" s="1">
        <f t="shared" si="62"/>
        <v>321.68444</v>
      </c>
      <c r="AN69" s="1">
        <f t="shared" si="62"/>
        <v>324.86344000000003</v>
      </c>
      <c r="AO69" s="1">
        <f t="shared" si="62"/>
        <v>298.22671999999994</v>
      </c>
      <c r="AP69" s="1">
        <f t="shared" si="62"/>
        <v>275.84128000000004</v>
      </c>
      <c r="AQ69" s="1">
        <f t="shared" si="62"/>
        <v>452.15412000000003</v>
      </c>
      <c r="AR69" s="1">
        <f t="shared" si="62"/>
        <v>438.25166000000002</v>
      </c>
      <c r="AS69" s="1">
        <f t="shared" si="62"/>
        <v>437.10831999999994</v>
      </c>
      <c r="AT69" s="1">
        <f t="shared" si="62"/>
        <v>363.35552000000007</v>
      </c>
      <c r="AU69" s="1">
        <f t="shared" si="62"/>
        <v>362.64976000000007</v>
      </c>
      <c r="AV69" s="1">
        <f t="shared" si="62"/>
        <v>372.69760000000008</v>
      </c>
      <c r="AW69" s="1">
        <f t="shared" si="62"/>
        <v>485.14180000000005</v>
      </c>
      <c r="AX69" s="1">
        <f t="shared" si="62"/>
        <v>499.13269999999994</v>
      </c>
      <c r="AY69" s="1">
        <f t="shared" si="62"/>
        <v>500.55896000000013</v>
      </c>
      <c r="AZ69" s="1">
        <f t="shared" si="62"/>
        <v>477.84528000000006</v>
      </c>
      <c r="BA69" s="1">
        <f t="shared" si="62"/>
        <v>462.06600000000014</v>
      </c>
      <c r="BB69" s="1">
        <f t="shared" si="62"/>
        <v>447.53456000000011</v>
      </c>
      <c r="BC69" s="1">
        <f t="shared" si="62"/>
        <v>469.48836</v>
      </c>
      <c r="BD69" s="1">
        <f t="shared" si="62"/>
        <v>460.97568000000001</v>
      </c>
      <c r="BE69" s="1">
        <f t="shared" si="62"/>
        <v>436.755</v>
      </c>
      <c r="BF69" s="1">
        <f t="shared" si="62"/>
        <v>420.91764000000012</v>
      </c>
      <c r="BG69" s="1">
        <f t="shared" si="62"/>
        <v>365.15028000000001</v>
      </c>
      <c r="BH69" s="1">
        <f t="shared" si="62"/>
        <v>424.20179999999999</v>
      </c>
      <c r="BJ69" s="16">
        <v>42</v>
      </c>
      <c r="BK69" s="35">
        <f t="shared" si="38"/>
        <v>90.127546666666703</v>
      </c>
      <c r="BL69" s="35">
        <f t="shared" si="39"/>
        <v>296.43261999999999</v>
      </c>
      <c r="BM69" s="35">
        <f t="shared" si="40"/>
        <v>299.64381333333336</v>
      </c>
      <c r="BN69" s="35">
        <f t="shared" si="41"/>
        <v>442.50469999999996</v>
      </c>
      <c r="BO69" s="35">
        <f t="shared" si="42"/>
        <v>366.23429333333343</v>
      </c>
      <c r="BP69" s="35">
        <f t="shared" si="43"/>
        <v>494.94448666666671</v>
      </c>
      <c r="BQ69" s="35">
        <f t="shared" si="44"/>
        <v>462.48194666666677</v>
      </c>
      <c r="BR69" s="35">
        <f t="shared" si="45"/>
        <v>455.73967999999996</v>
      </c>
      <c r="BS69" s="35">
        <f t="shared" si="46"/>
        <v>403.42324000000008</v>
      </c>
    </row>
    <row r="70" spans="33:71" ht="17.25">
      <c r="AG70" s="17">
        <v>45</v>
      </c>
      <c r="AH70" s="1">
        <f>SUM(AH5:AH23)</f>
        <v>94.657640000000043</v>
      </c>
      <c r="AI70" s="1">
        <f t="shared" ref="AI70:BH70" si="63">SUM(AI5:AI23)</f>
        <v>100.25488000000003</v>
      </c>
      <c r="AJ70" s="1">
        <f t="shared" si="63"/>
        <v>87.739520000000027</v>
      </c>
      <c r="AK70" s="1">
        <f t="shared" si="63"/>
        <v>306.49365999999998</v>
      </c>
      <c r="AL70" s="1">
        <f t="shared" si="63"/>
        <v>290.7894</v>
      </c>
      <c r="AM70" s="1">
        <f t="shared" si="63"/>
        <v>339.97699999999998</v>
      </c>
      <c r="AN70" s="1">
        <f t="shared" si="63"/>
        <v>340.92520000000002</v>
      </c>
      <c r="AO70" s="1">
        <f t="shared" si="63"/>
        <v>313.84231999999997</v>
      </c>
      <c r="AP70" s="1">
        <f t="shared" si="63"/>
        <v>288.77992000000006</v>
      </c>
      <c r="AQ70" s="1">
        <f t="shared" si="63"/>
        <v>474.46212000000003</v>
      </c>
      <c r="AR70" s="1">
        <f t="shared" si="63"/>
        <v>458.77502000000004</v>
      </c>
      <c r="AS70" s="1">
        <f t="shared" si="63"/>
        <v>459.63939999999997</v>
      </c>
      <c r="AT70" s="1">
        <f t="shared" si="63"/>
        <v>377.40956000000006</v>
      </c>
      <c r="AU70" s="1">
        <f t="shared" si="63"/>
        <v>374.69608000000005</v>
      </c>
      <c r="AV70" s="1">
        <f t="shared" si="63"/>
        <v>383.85160000000008</v>
      </c>
      <c r="AW70" s="1">
        <f t="shared" si="63"/>
        <v>515.25760000000002</v>
      </c>
      <c r="AX70" s="1">
        <f t="shared" si="63"/>
        <v>530.14081999999996</v>
      </c>
      <c r="AY70" s="1">
        <f t="shared" si="63"/>
        <v>529.78244000000018</v>
      </c>
      <c r="AZ70" s="1">
        <f t="shared" si="63"/>
        <v>503.94564000000008</v>
      </c>
      <c r="BA70" s="1">
        <f t="shared" si="63"/>
        <v>487.27404000000013</v>
      </c>
      <c r="BB70" s="1">
        <f t="shared" si="63"/>
        <v>471.62720000000013</v>
      </c>
      <c r="BC70" s="1">
        <f t="shared" si="63"/>
        <v>493.35792000000004</v>
      </c>
      <c r="BD70" s="1">
        <f t="shared" si="63"/>
        <v>484.17600000000004</v>
      </c>
      <c r="BE70" s="1">
        <f t="shared" si="63"/>
        <v>460.84764000000001</v>
      </c>
      <c r="BF70" s="1">
        <f t="shared" si="63"/>
        <v>442.77948000000015</v>
      </c>
      <c r="BG70" s="1">
        <f t="shared" si="63"/>
        <v>383.21976000000001</v>
      </c>
      <c r="BH70" s="1">
        <f t="shared" si="63"/>
        <v>445.84055999999998</v>
      </c>
      <c r="BJ70" s="17">
        <v>45</v>
      </c>
      <c r="BK70" s="35">
        <f t="shared" si="38"/>
        <v>94.2173466666667</v>
      </c>
      <c r="BL70" s="35">
        <f t="shared" si="39"/>
        <v>312.42001999999997</v>
      </c>
      <c r="BM70" s="35">
        <f t="shared" si="40"/>
        <v>314.51581333333337</v>
      </c>
      <c r="BN70" s="35">
        <f t="shared" si="41"/>
        <v>464.29217999999997</v>
      </c>
      <c r="BO70" s="35">
        <f t="shared" si="42"/>
        <v>378.65241333333341</v>
      </c>
      <c r="BP70" s="35">
        <f t="shared" si="43"/>
        <v>525.06028666666668</v>
      </c>
      <c r="BQ70" s="35">
        <f t="shared" si="44"/>
        <v>487.61562666666674</v>
      </c>
      <c r="BR70" s="35">
        <f t="shared" si="45"/>
        <v>479.46052000000003</v>
      </c>
      <c r="BS70" s="35">
        <f t="shared" si="46"/>
        <v>423.94660000000005</v>
      </c>
    </row>
    <row r="71" spans="33:71" ht="17.25">
      <c r="AG71" s="16">
        <v>48</v>
      </c>
      <c r="AH71" s="1">
        <f>SUM(AH5:AH24)</f>
        <v>99.565400000000039</v>
      </c>
      <c r="AI71" s="1">
        <f t="shared" ref="AI71:BH71" si="64">SUM(AI5:AI24)</f>
        <v>106.05496000000002</v>
      </c>
      <c r="AJ71" s="1">
        <f t="shared" si="64"/>
        <v>92.870360000000019</v>
      </c>
      <c r="AK71" s="1">
        <f t="shared" si="64"/>
        <v>322.77849999999995</v>
      </c>
      <c r="AL71" s="1">
        <f t="shared" si="64"/>
        <v>306.85115999999999</v>
      </c>
      <c r="AM71" s="1">
        <f t="shared" si="64"/>
        <v>359.60803999999996</v>
      </c>
      <c r="AN71" s="1">
        <f t="shared" si="64"/>
        <v>343.60216000000003</v>
      </c>
      <c r="AO71" s="1">
        <f t="shared" si="64"/>
        <v>332.13487999999995</v>
      </c>
      <c r="AP71" s="1">
        <f t="shared" si="64"/>
        <v>304.39552000000003</v>
      </c>
      <c r="AQ71" s="1">
        <f t="shared" si="64"/>
        <v>498.55476000000004</v>
      </c>
      <c r="AR71" s="1">
        <f t="shared" si="64"/>
        <v>481.97534000000002</v>
      </c>
      <c r="AS71" s="1">
        <f t="shared" si="64"/>
        <v>483.06279999999998</v>
      </c>
      <c r="AT71" s="1">
        <f t="shared" si="64"/>
        <v>394.36364000000003</v>
      </c>
      <c r="AU71" s="1">
        <f t="shared" si="64"/>
        <v>389.64244000000008</v>
      </c>
      <c r="AV71" s="1">
        <f t="shared" si="64"/>
        <v>400.13644000000005</v>
      </c>
      <c r="AW71" s="1">
        <f t="shared" si="64"/>
        <v>540.01948000000004</v>
      </c>
      <c r="AX71" s="1">
        <f t="shared" si="64"/>
        <v>562.93358000000001</v>
      </c>
      <c r="AY71" s="1">
        <f t="shared" si="64"/>
        <v>558.33668000000023</v>
      </c>
      <c r="AZ71" s="1">
        <f t="shared" si="64"/>
        <v>532.49988000000008</v>
      </c>
      <c r="BA71" s="1">
        <f t="shared" si="64"/>
        <v>514.0436400000001</v>
      </c>
      <c r="BB71" s="1">
        <f t="shared" si="64"/>
        <v>499.06604000000016</v>
      </c>
      <c r="BC71" s="1">
        <f t="shared" si="64"/>
        <v>521.91216000000009</v>
      </c>
      <c r="BD71" s="1">
        <f t="shared" si="64"/>
        <v>510.94560000000007</v>
      </c>
      <c r="BE71" s="1">
        <f t="shared" si="64"/>
        <v>486.27876000000003</v>
      </c>
      <c r="BF71" s="1">
        <f t="shared" si="64"/>
        <v>445.45644000000016</v>
      </c>
      <c r="BG71" s="1">
        <f t="shared" si="64"/>
        <v>403.07388000000003</v>
      </c>
      <c r="BH71" s="1">
        <f t="shared" si="64"/>
        <v>468.14855999999997</v>
      </c>
      <c r="BJ71" s="16">
        <v>48</v>
      </c>
      <c r="BK71" s="35">
        <f t="shared" si="38"/>
        <v>99.496906666666689</v>
      </c>
      <c r="BL71" s="35">
        <f t="shared" si="39"/>
        <v>329.74589999999995</v>
      </c>
      <c r="BM71" s="35">
        <f t="shared" si="40"/>
        <v>326.71085333333332</v>
      </c>
      <c r="BN71" s="35">
        <f t="shared" si="41"/>
        <v>487.86430000000001</v>
      </c>
      <c r="BO71" s="35">
        <f t="shared" si="42"/>
        <v>394.71417333333335</v>
      </c>
      <c r="BP71" s="35">
        <f t="shared" si="43"/>
        <v>553.76324666666676</v>
      </c>
      <c r="BQ71" s="35">
        <f t="shared" si="44"/>
        <v>515.20318666666674</v>
      </c>
      <c r="BR71" s="35">
        <f t="shared" si="45"/>
        <v>506.37884000000003</v>
      </c>
      <c r="BS71" s="35">
        <f t="shared" si="46"/>
        <v>438.89296000000007</v>
      </c>
    </row>
    <row r="72" spans="33:71" ht="17.25">
      <c r="AG72" s="16">
        <v>51</v>
      </c>
      <c r="AH72" s="1">
        <f>SUM(AH5:AH25)</f>
        <v>105.58856000000004</v>
      </c>
      <c r="AI72" s="1">
        <f t="shared" ref="AI72:BH72" si="65">SUM(AI5:AI25)</f>
        <v>113.63968000000003</v>
      </c>
      <c r="AJ72" s="1">
        <f t="shared" si="65"/>
        <v>99.785840000000022</v>
      </c>
      <c r="AK72" s="1">
        <f t="shared" si="65"/>
        <v>342.18645999999995</v>
      </c>
      <c r="AL72" s="1">
        <f t="shared" si="65"/>
        <v>325.14371999999997</v>
      </c>
      <c r="AM72" s="1">
        <f t="shared" si="65"/>
        <v>380.57755999999995</v>
      </c>
      <c r="AN72" s="1">
        <f t="shared" si="65"/>
        <v>365.24092000000002</v>
      </c>
      <c r="AO72" s="1">
        <f t="shared" si="65"/>
        <v>352.88131999999996</v>
      </c>
      <c r="AP72" s="1">
        <f t="shared" si="65"/>
        <v>321.34960000000001</v>
      </c>
      <c r="AQ72" s="1">
        <f t="shared" si="65"/>
        <v>523.5397200000001</v>
      </c>
      <c r="AR72" s="1">
        <f t="shared" si="65"/>
        <v>506.29106000000002</v>
      </c>
      <c r="AS72" s="1">
        <f t="shared" si="65"/>
        <v>506.93236000000002</v>
      </c>
      <c r="AT72" s="1">
        <f t="shared" si="65"/>
        <v>413.54852000000005</v>
      </c>
      <c r="AU72" s="1">
        <f t="shared" si="65"/>
        <v>407.4888400000001</v>
      </c>
      <c r="AV72" s="1">
        <f t="shared" si="65"/>
        <v>417.09052000000008</v>
      </c>
      <c r="AW72" s="1">
        <f t="shared" si="65"/>
        <v>569.68912</v>
      </c>
      <c r="AX72" s="1">
        <f t="shared" si="65"/>
        <v>597.73406</v>
      </c>
      <c r="AY72" s="1">
        <f t="shared" si="65"/>
        <v>589.12172000000021</v>
      </c>
      <c r="AZ72" s="1">
        <f t="shared" si="65"/>
        <v>562.16952000000003</v>
      </c>
      <c r="BA72" s="1">
        <f t="shared" si="65"/>
        <v>542.82096000000013</v>
      </c>
      <c r="BB72" s="1">
        <f t="shared" si="65"/>
        <v>527.84336000000019</v>
      </c>
      <c r="BC72" s="1">
        <f t="shared" si="65"/>
        <v>551.80488000000014</v>
      </c>
      <c r="BD72" s="1">
        <f t="shared" si="65"/>
        <v>539.49984000000006</v>
      </c>
      <c r="BE72" s="1">
        <f t="shared" si="65"/>
        <v>512.37912000000006</v>
      </c>
      <c r="BF72" s="1">
        <f t="shared" si="65"/>
        <v>472.44912000000016</v>
      </c>
      <c r="BG72" s="1">
        <f t="shared" si="65"/>
        <v>423.37416000000002</v>
      </c>
      <c r="BH72" s="1">
        <f t="shared" si="65"/>
        <v>494.24892</v>
      </c>
      <c r="BJ72" s="16">
        <v>51</v>
      </c>
      <c r="BK72" s="35">
        <f t="shared" si="38"/>
        <v>106.33802666666669</v>
      </c>
      <c r="BL72" s="35">
        <f t="shared" si="39"/>
        <v>349.30257999999998</v>
      </c>
      <c r="BM72" s="35">
        <f t="shared" si="40"/>
        <v>346.49061333333333</v>
      </c>
      <c r="BN72" s="35">
        <f t="shared" si="41"/>
        <v>512.25438000000008</v>
      </c>
      <c r="BO72" s="35">
        <f t="shared" si="42"/>
        <v>412.70929333333339</v>
      </c>
      <c r="BP72" s="35">
        <f t="shared" si="43"/>
        <v>585.51496666666674</v>
      </c>
      <c r="BQ72" s="35">
        <f t="shared" si="44"/>
        <v>544.27794666666671</v>
      </c>
      <c r="BR72" s="35">
        <f t="shared" si="45"/>
        <v>534.56128000000001</v>
      </c>
      <c r="BS72" s="35">
        <f t="shared" si="46"/>
        <v>463.35740000000004</v>
      </c>
    </row>
    <row r="73" spans="33:71" ht="17.25">
      <c r="AG73" s="16">
        <v>54</v>
      </c>
      <c r="AH73" s="1">
        <f>SUM(AH5:AH26)</f>
        <v>111.38864000000005</v>
      </c>
      <c r="AI73" s="1">
        <f t="shared" ref="AI73:BH73" si="66">SUM(AI5:AI26)</f>
        <v>118.10128000000003</v>
      </c>
      <c r="AJ73" s="1">
        <f t="shared" si="66"/>
        <v>104.91668000000003</v>
      </c>
      <c r="AK73" s="1">
        <f t="shared" si="66"/>
        <v>360.92517999999995</v>
      </c>
      <c r="AL73" s="1">
        <f t="shared" si="66"/>
        <v>342.32087999999999</v>
      </c>
      <c r="AM73" s="1">
        <f t="shared" si="66"/>
        <v>400.87783999999994</v>
      </c>
      <c r="AN73" s="1">
        <f t="shared" si="66"/>
        <v>386.87968000000001</v>
      </c>
      <c r="AO73" s="1">
        <f t="shared" si="66"/>
        <v>373.85083999999995</v>
      </c>
      <c r="AP73" s="1">
        <f t="shared" si="66"/>
        <v>338.30367999999999</v>
      </c>
      <c r="AQ73" s="1">
        <f t="shared" si="66"/>
        <v>548.07852000000014</v>
      </c>
      <c r="AR73" s="1">
        <f t="shared" si="66"/>
        <v>527.92982000000006</v>
      </c>
      <c r="AS73" s="1">
        <f t="shared" si="66"/>
        <v>529.68651999999997</v>
      </c>
      <c r="AT73" s="1">
        <f t="shared" si="66"/>
        <v>432.51032000000004</v>
      </c>
      <c r="AU73" s="1">
        <f t="shared" si="66"/>
        <v>424.66600000000011</v>
      </c>
      <c r="AV73" s="1">
        <f t="shared" si="66"/>
        <v>434.49076000000008</v>
      </c>
      <c r="AW73" s="1">
        <f t="shared" si="66"/>
        <v>593.78175999999996</v>
      </c>
      <c r="AX73" s="1">
        <f t="shared" si="66"/>
        <v>631.64221999999995</v>
      </c>
      <c r="AY73" s="1">
        <f t="shared" si="66"/>
        <v>620.79908000000023</v>
      </c>
      <c r="AZ73" s="1">
        <f t="shared" si="66"/>
        <v>590.05452000000002</v>
      </c>
      <c r="BA73" s="1">
        <f t="shared" si="66"/>
        <v>571.15212000000008</v>
      </c>
      <c r="BB73" s="1">
        <f t="shared" si="66"/>
        <v>555.72836000000018</v>
      </c>
      <c r="BC73" s="1">
        <f t="shared" si="66"/>
        <v>580.35912000000019</v>
      </c>
      <c r="BD73" s="1">
        <f t="shared" si="66"/>
        <v>567.60792000000004</v>
      </c>
      <c r="BE73" s="1">
        <f t="shared" si="66"/>
        <v>538.2564000000001</v>
      </c>
      <c r="BF73" s="1">
        <f t="shared" si="66"/>
        <v>498.32640000000015</v>
      </c>
      <c r="BG73" s="1">
        <f t="shared" si="66"/>
        <v>443.89752000000004</v>
      </c>
      <c r="BH73" s="1">
        <f t="shared" si="66"/>
        <v>520.57236</v>
      </c>
      <c r="BJ73" s="16">
        <v>54</v>
      </c>
      <c r="BK73" s="35">
        <f t="shared" si="38"/>
        <v>111.46886666666671</v>
      </c>
      <c r="BL73" s="35">
        <f t="shared" si="39"/>
        <v>368.04129999999992</v>
      </c>
      <c r="BM73" s="35">
        <f t="shared" si="40"/>
        <v>366.34473333333335</v>
      </c>
      <c r="BN73" s="35">
        <f t="shared" si="41"/>
        <v>535.23162000000013</v>
      </c>
      <c r="BO73" s="35">
        <f t="shared" si="42"/>
        <v>430.55569333333341</v>
      </c>
      <c r="BP73" s="35">
        <f t="shared" si="43"/>
        <v>615.40768666666679</v>
      </c>
      <c r="BQ73" s="35">
        <f t="shared" si="44"/>
        <v>572.31166666666684</v>
      </c>
      <c r="BR73" s="35">
        <f t="shared" si="45"/>
        <v>562.07448000000011</v>
      </c>
      <c r="BS73" s="35">
        <f t="shared" si="46"/>
        <v>487.59876000000003</v>
      </c>
    </row>
    <row r="74" spans="33:71" ht="17.25">
      <c r="AG74" s="16">
        <v>57</v>
      </c>
      <c r="AH74" s="1">
        <f>SUM(AH5:AH27)</f>
        <v>117.17728000000005</v>
      </c>
      <c r="AI74" s="1">
        <f t="shared" ref="AI74:BH74" si="67">SUM(AI5:AI27)</f>
        <v>123.66728000000003</v>
      </c>
      <c r="AJ74" s="1">
        <f t="shared" si="67"/>
        <v>109.81476000000004</v>
      </c>
      <c r="AK74" s="1">
        <f t="shared" si="67"/>
        <v>378.06845999999996</v>
      </c>
      <c r="AL74" s="1">
        <f t="shared" si="67"/>
        <v>357.46039999999999</v>
      </c>
      <c r="AM74" s="1">
        <f t="shared" si="67"/>
        <v>420.24751999999995</v>
      </c>
      <c r="AN74" s="1">
        <f t="shared" si="67"/>
        <v>404.91352000000001</v>
      </c>
      <c r="AO74" s="1">
        <f t="shared" si="67"/>
        <v>388.54507999999993</v>
      </c>
      <c r="AP74" s="1">
        <f t="shared" si="67"/>
        <v>357.67336</v>
      </c>
      <c r="AQ74" s="1">
        <f t="shared" si="67"/>
        <v>571.01044000000013</v>
      </c>
      <c r="AR74" s="1">
        <f t="shared" si="67"/>
        <v>549.97118000000012</v>
      </c>
      <c r="AS74" s="1">
        <f t="shared" si="67"/>
        <v>551.72788000000003</v>
      </c>
      <c r="AT74" s="1">
        <f t="shared" si="67"/>
        <v>449.20832000000001</v>
      </c>
      <c r="AU74" s="1">
        <f t="shared" si="67"/>
        <v>439.69420000000014</v>
      </c>
      <c r="AV74" s="1">
        <f t="shared" si="67"/>
        <v>447.8491600000001</v>
      </c>
      <c r="AW74" s="1">
        <f t="shared" si="67"/>
        <v>622.50231999999994</v>
      </c>
      <c r="AX74" s="1">
        <f t="shared" si="67"/>
        <v>662.14389999999992</v>
      </c>
      <c r="AY74" s="1">
        <f t="shared" si="67"/>
        <v>649.74228000000028</v>
      </c>
      <c r="AZ74" s="1">
        <f t="shared" si="67"/>
        <v>616.77132000000006</v>
      </c>
      <c r="BA74" s="1">
        <f t="shared" si="67"/>
        <v>598.09156000000007</v>
      </c>
      <c r="BB74" s="1">
        <f t="shared" si="67"/>
        <v>580.88668000000018</v>
      </c>
      <c r="BC74" s="1">
        <f t="shared" si="67"/>
        <v>609.07968000000017</v>
      </c>
      <c r="BD74" s="1">
        <f t="shared" si="67"/>
        <v>594.10208</v>
      </c>
      <c r="BE74" s="1">
        <f t="shared" si="67"/>
        <v>562.3015200000001</v>
      </c>
      <c r="BF74" s="1">
        <f t="shared" si="67"/>
        <v>524.59792000000016</v>
      </c>
      <c r="BG74" s="1">
        <f t="shared" si="67"/>
        <v>464.38040000000007</v>
      </c>
      <c r="BH74" s="1">
        <f t="shared" si="67"/>
        <v>521.24027999999998</v>
      </c>
      <c r="BJ74" s="16">
        <v>57</v>
      </c>
      <c r="BK74" s="35">
        <f t="shared" si="38"/>
        <v>116.88644000000004</v>
      </c>
      <c r="BL74" s="35">
        <f t="shared" si="39"/>
        <v>385.25879333333324</v>
      </c>
      <c r="BM74" s="35">
        <f t="shared" si="40"/>
        <v>383.71065333333331</v>
      </c>
      <c r="BN74" s="35">
        <f t="shared" si="41"/>
        <v>557.56983333333346</v>
      </c>
      <c r="BO74" s="35">
        <f t="shared" si="42"/>
        <v>445.58389333333344</v>
      </c>
      <c r="BP74" s="35">
        <f t="shared" si="43"/>
        <v>644.79616666666664</v>
      </c>
      <c r="BQ74" s="35">
        <f t="shared" si="44"/>
        <v>598.58318666666673</v>
      </c>
      <c r="BR74" s="35">
        <f t="shared" si="45"/>
        <v>588.49442666666675</v>
      </c>
      <c r="BS74" s="35">
        <f t="shared" si="46"/>
        <v>503.40620000000007</v>
      </c>
    </row>
    <row r="75" spans="33:71" ht="17.25">
      <c r="AG75" s="16">
        <v>60</v>
      </c>
      <c r="AH75" s="1">
        <f>SUM(AH5:AH28)</f>
        <v>122.74328000000006</v>
      </c>
      <c r="AI75" s="1">
        <f t="shared" ref="AI75:BH75" si="68">SUM(AI5:AI28)</f>
        <v>128.78800000000004</v>
      </c>
      <c r="AJ75" s="1">
        <f t="shared" si="68"/>
        <v>115.82604000000003</v>
      </c>
      <c r="AK75" s="1">
        <f t="shared" si="68"/>
        <v>396.54757999999998</v>
      </c>
      <c r="AL75" s="1">
        <f t="shared" si="68"/>
        <v>373.49047999999999</v>
      </c>
      <c r="AM75" s="1">
        <f t="shared" si="68"/>
        <v>440.95303999999993</v>
      </c>
      <c r="AN75" s="1">
        <f t="shared" si="68"/>
        <v>424.72847999999999</v>
      </c>
      <c r="AO75" s="1">
        <f t="shared" si="68"/>
        <v>406.57891999999993</v>
      </c>
      <c r="AP75" s="1">
        <f t="shared" si="68"/>
        <v>370.36383999999998</v>
      </c>
      <c r="AQ75" s="1">
        <f t="shared" si="68"/>
        <v>595.50084000000015</v>
      </c>
      <c r="AR75" s="1">
        <f t="shared" si="68"/>
        <v>573.57102000000009</v>
      </c>
      <c r="AS75" s="1">
        <f t="shared" si="68"/>
        <v>575.32772</v>
      </c>
      <c r="AT75" s="1">
        <f t="shared" si="68"/>
        <v>462.56672000000003</v>
      </c>
      <c r="AU75" s="1">
        <f t="shared" si="68"/>
        <v>452.60732000000013</v>
      </c>
      <c r="AV75" s="1">
        <f t="shared" si="68"/>
        <v>461.65284000000008</v>
      </c>
      <c r="AW75" s="1">
        <f t="shared" si="68"/>
        <v>653.00399999999991</v>
      </c>
      <c r="AX75" s="1">
        <f t="shared" si="68"/>
        <v>694.64933999999994</v>
      </c>
      <c r="AY75" s="1">
        <f t="shared" si="68"/>
        <v>682.69300000000032</v>
      </c>
      <c r="AZ75" s="1">
        <f t="shared" si="68"/>
        <v>645.71452000000011</v>
      </c>
      <c r="BA75" s="1">
        <f t="shared" si="68"/>
        <v>623.24988000000008</v>
      </c>
      <c r="BB75" s="1">
        <f t="shared" si="68"/>
        <v>608.49404000000015</v>
      </c>
      <c r="BC75" s="1">
        <f t="shared" si="68"/>
        <v>636.90968000000021</v>
      </c>
      <c r="BD75" s="1">
        <f t="shared" si="68"/>
        <v>620.37360000000001</v>
      </c>
      <c r="BE75" s="1">
        <f t="shared" si="68"/>
        <v>587.01456000000007</v>
      </c>
      <c r="BF75" s="1">
        <f t="shared" si="68"/>
        <v>550.86944000000017</v>
      </c>
      <c r="BG75" s="1">
        <f t="shared" si="68"/>
        <v>484.86328000000009</v>
      </c>
      <c r="BH75" s="1">
        <f t="shared" si="68"/>
        <v>545.06276000000003</v>
      </c>
      <c r="BJ75" s="16">
        <v>60</v>
      </c>
      <c r="BK75" s="35">
        <f t="shared" si="38"/>
        <v>122.45244000000004</v>
      </c>
      <c r="BL75" s="35">
        <f t="shared" si="39"/>
        <v>403.66370000000001</v>
      </c>
      <c r="BM75" s="35">
        <f t="shared" si="40"/>
        <v>400.55707999999998</v>
      </c>
      <c r="BN75" s="35">
        <f t="shared" si="41"/>
        <v>581.46652666666671</v>
      </c>
      <c r="BO75" s="35">
        <f t="shared" si="42"/>
        <v>458.94229333333334</v>
      </c>
      <c r="BP75" s="35">
        <f t="shared" si="43"/>
        <v>676.78211333333331</v>
      </c>
      <c r="BQ75" s="35">
        <f t="shared" si="44"/>
        <v>625.81948000000011</v>
      </c>
      <c r="BR75" s="35">
        <f t="shared" si="45"/>
        <v>614.76594666666676</v>
      </c>
      <c r="BS75" s="35">
        <f t="shared" si="46"/>
        <v>526.93182666666678</v>
      </c>
    </row>
    <row r="76" spans="33:71" ht="17.25">
      <c r="AG76" s="16">
        <v>62</v>
      </c>
      <c r="AH76" s="1">
        <f>SUM(AH5:AH29)</f>
        <v>124.96968000000005</v>
      </c>
      <c r="AI76" s="1">
        <f t="shared" ref="AI76:BH76" si="69">SUM(AI5:AI29)</f>
        <v>132.12760000000003</v>
      </c>
      <c r="AJ76" s="1">
        <f t="shared" si="69"/>
        <v>118.27508000000003</v>
      </c>
      <c r="AK76" s="1">
        <f t="shared" si="69"/>
        <v>407.67957999999999</v>
      </c>
      <c r="AL76" s="1">
        <f t="shared" si="69"/>
        <v>384.39983999999998</v>
      </c>
      <c r="AM76" s="1">
        <f t="shared" si="69"/>
        <v>457.42839999999995</v>
      </c>
      <c r="AN76" s="1">
        <f t="shared" si="69"/>
        <v>439.20008000000001</v>
      </c>
      <c r="AO76" s="1">
        <f t="shared" si="69"/>
        <v>418.82411999999994</v>
      </c>
      <c r="AP76" s="1">
        <f t="shared" si="69"/>
        <v>380.38263999999998</v>
      </c>
      <c r="AQ76" s="1">
        <f t="shared" si="69"/>
        <v>615.76108000000011</v>
      </c>
      <c r="AR76" s="1">
        <f t="shared" si="69"/>
        <v>591.15958000000012</v>
      </c>
      <c r="AS76" s="1">
        <f t="shared" si="69"/>
        <v>593.80683999999997</v>
      </c>
      <c r="AT76" s="1">
        <f t="shared" si="69"/>
        <v>472.14024000000006</v>
      </c>
      <c r="AU76" s="1">
        <f t="shared" si="69"/>
        <v>459.28652000000011</v>
      </c>
      <c r="AV76" s="1">
        <f t="shared" si="69"/>
        <v>470.11316000000011</v>
      </c>
      <c r="AW76" s="1">
        <f t="shared" si="69"/>
        <v>678.16231999999991</v>
      </c>
      <c r="AX76" s="1">
        <f t="shared" si="69"/>
        <v>722.47933999999998</v>
      </c>
      <c r="AY76" s="1">
        <f t="shared" si="69"/>
        <v>708.51924000000031</v>
      </c>
      <c r="AZ76" s="1">
        <f t="shared" si="69"/>
        <v>668.6464400000001</v>
      </c>
      <c r="BA76" s="1">
        <f t="shared" si="69"/>
        <v>645.51388000000009</v>
      </c>
      <c r="BB76" s="1">
        <f t="shared" si="69"/>
        <v>630.75804000000016</v>
      </c>
      <c r="BC76" s="1">
        <f t="shared" si="69"/>
        <v>661.40008000000023</v>
      </c>
      <c r="BD76" s="1">
        <f t="shared" si="69"/>
        <v>642.19232</v>
      </c>
      <c r="BE76" s="1">
        <f t="shared" si="69"/>
        <v>604.82576000000006</v>
      </c>
      <c r="BF76" s="1">
        <f t="shared" si="69"/>
        <v>571.12968000000012</v>
      </c>
      <c r="BG76" s="1">
        <f t="shared" si="69"/>
        <v>503.1197600000001</v>
      </c>
      <c r="BH76" s="1">
        <f t="shared" si="69"/>
        <v>563.98716000000002</v>
      </c>
      <c r="BJ76" s="16">
        <v>62</v>
      </c>
      <c r="BK76" s="35">
        <f t="shared" si="38"/>
        <v>125.12412000000002</v>
      </c>
      <c r="BL76" s="35">
        <f t="shared" si="39"/>
        <v>416.50260666666668</v>
      </c>
      <c r="BM76" s="35">
        <f t="shared" si="40"/>
        <v>412.80227999999994</v>
      </c>
      <c r="BN76" s="35">
        <f t="shared" si="41"/>
        <v>600.24250000000006</v>
      </c>
      <c r="BO76" s="35">
        <f t="shared" si="42"/>
        <v>467.17997333333341</v>
      </c>
      <c r="BP76" s="35">
        <f t="shared" si="43"/>
        <v>703.05363333333332</v>
      </c>
      <c r="BQ76" s="35">
        <f t="shared" si="44"/>
        <v>648.30612000000008</v>
      </c>
      <c r="BR76" s="35">
        <f t="shared" si="45"/>
        <v>636.13938666666672</v>
      </c>
      <c r="BS76" s="35">
        <f t="shared" si="46"/>
        <v>546.07886666666673</v>
      </c>
    </row>
    <row r="77" spans="33:71" ht="17.25">
      <c r="AG77" s="16">
        <v>65</v>
      </c>
      <c r="AH77" s="1">
        <f>SUM(AH5:AH30)</f>
        <v>131.87152000000006</v>
      </c>
      <c r="AI77" s="1">
        <f t="shared" ref="AI77:BH77" si="70">SUM(AI5:AI30)</f>
        <v>138.58416000000003</v>
      </c>
      <c r="AJ77" s="1">
        <f t="shared" si="70"/>
        <v>125.17692000000004</v>
      </c>
      <c r="AK77" s="1">
        <f t="shared" si="70"/>
        <v>428.60773999999998</v>
      </c>
      <c r="AL77" s="1">
        <f t="shared" si="70"/>
        <v>404.43743999999998</v>
      </c>
      <c r="AM77" s="1">
        <f t="shared" si="70"/>
        <v>478.57919999999996</v>
      </c>
      <c r="AN77" s="1">
        <f t="shared" si="70"/>
        <v>461.24144000000001</v>
      </c>
      <c r="AO77" s="1">
        <f t="shared" si="70"/>
        <v>439.30699999999996</v>
      </c>
      <c r="AP77" s="1">
        <f t="shared" si="70"/>
        <v>397.08063999999996</v>
      </c>
      <c r="AQ77" s="1">
        <f t="shared" si="70"/>
        <v>640.69676000000015</v>
      </c>
      <c r="AR77" s="1">
        <f t="shared" si="70"/>
        <v>615.20470000000012</v>
      </c>
      <c r="AS77" s="1">
        <f t="shared" si="70"/>
        <v>618.07459999999992</v>
      </c>
      <c r="AT77" s="1">
        <f t="shared" si="70"/>
        <v>492.84576000000004</v>
      </c>
      <c r="AU77" s="1">
        <f t="shared" si="70"/>
        <v>479.10148000000009</v>
      </c>
      <c r="AV77" s="1">
        <f t="shared" si="70"/>
        <v>486.81116000000009</v>
      </c>
      <c r="AW77" s="1">
        <f t="shared" si="70"/>
        <v>710.44511999999986</v>
      </c>
      <c r="AX77" s="1">
        <f t="shared" si="70"/>
        <v>758.10173999999995</v>
      </c>
      <c r="AY77" s="1">
        <f t="shared" si="70"/>
        <v>740.80204000000026</v>
      </c>
      <c r="AZ77" s="1">
        <f t="shared" si="70"/>
        <v>694.69532000000015</v>
      </c>
      <c r="BA77" s="1">
        <f t="shared" si="70"/>
        <v>672.45332000000008</v>
      </c>
      <c r="BB77" s="1">
        <f t="shared" si="70"/>
        <v>659.47860000000014</v>
      </c>
      <c r="BC77" s="1">
        <f t="shared" si="70"/>
        <v>692.56968000000029</v>
      </c>
      <c r="BD77" s="1">
        <f t="shared" si="70"/>
        <v>672.02607999999998</v>
      </c>
      <c r="BE77" s="1">
        <f t="shared" si="70"/>
        <v>631.54256000000009</v>
      </c>
      <c r="BF77" s="1">
        <f t="shared" si="70"/>
        <v>602.52192000000014</v>
      </c>
      <c r="BG77" s="1">
        <f t="shared" si="70"/>
        <v>531.84032000000013</v>
      </c>
      <c r="BH77" s="1">
        <f t="shared" si="70"/>
        <v>584.47004000000004</v>
      </c>
      <c r="BJ77" s="16">
        <v>65</v>
      </c>
      <c r="BK77" s="35">
        <f t="shared" si="38"/>
        <v>131.87753333333339</v>
      </c>
      <c r="BL77" s="35">
        <f t="shared" si="39"/>
        <v>437.20812666666666</v>
      </c>
      <c r="BM77" s="35">
        <f t="shared" si="40"/>
        <v>432.54302666666666</v>
      </c>
      <c r="BN77" s="35">
        <f t="shared" si="41"/>
        <v>624.65868666666677</v>
      </c>
      <c r="BO77" s="35">
        <f t="shared" si="42"/>
        <v>486.25280000000004</v>
      </c>
      <c r="BP77" s="35">
        <f t="shared" si="43"/>
        <v>736.44963333333328</v>
      </c>
      <c r="BQ77" s="35">
        <f t="shared" si="44"/>
        <v>675.54241333333346</v>
      </c>
      <c r="BR77" s="35">
        <f t="shared" si="45"/>
        <v>665.37944000000005</v>
      </c>
      <c r="BS77" s="35">
        <f t="shared" si="46"/>
        <v>572.94409333333351</v>
      </c>
    </row>
    <row r="78" spans="33:71" ht="17.25">
      <c r="AG78" s="16">
        <v>68</v>
      </c>
      <c r="AH78" s="1">
        <f>SUM(AH5:AH31)</f>
        <v>136.99224000000007</v>
      </c>
      <c r="AI78" s="1">
        <f t="shared" ref="AI78:BH78" si="71">SUM(AI5:AI31)</f>
        <v>140.81056000000004</v>
      </c>
      <c r="AJ78" s="1">
        <f t="shared" si="71"/>
        <v>129.18444000000005</v>
      </c>
      <c r="AK78" s="1">
        <f t="shared" si="71"/>
        <v>445.97366</v>
      </c>
      <c r="AL78" s="1">
        <f t="shared" si="71"/>
        <v>419.35431999999997</v>
      </c>
      <c r="AM78" s="1">
        <f t="shared" si="71"/>
        <v>498.61679999999996</v>
      </c>
      <c r="AN78" s="1">
        <f t="shared" si="71"/>
        <v>480.83376000000004</v>
      </c>
      <c r="AO78" s="1">
        <f t="shared" si="71"/>
        <v>456.89555999999999</v>
      </c>
      <c r="AP78" s="1">
        <f t="shared" si="71"/>
        <v>411.77487999999994</v>
      </c>
      <c r="AQ78" s="1">
        <f t="shared" si="71"/>
        <v>660.28908000000013</v>
      </c>
      <c r="AR78" s="1">
        <f t="shared" si="71"/>
        <v>632.57062000000008</v>
      </c>
      <c r="AS78" s="1">
        <f t="shared" si="71"/>
        <v>637.22163999999998</v>
      </c>
      <c r="AT78" s="1">
        <f t="shared" si="71"/>
        <v>509.32112000000006</v>
      </c>
      <c r="AU78" s="1">
        <f t="shared" si="71"/>
        <v>493.79572000000007</v>
      </c>
      <c r="AV78" s="1">
        <f t="shared" si="71"/>
        <v>501.72804000000008</v>
      </c>
      <c r="AW78" s="1">
        <f t="shared" si="71"/>
        <v>738.05247999999983</v>
      </c>
      <c r="AX78" s="1">
        <f t="shared" si="71"/>
        <v>787.93549999999993</v>
      </c>
      <c r="AY78" s="1">
        <f t="shared" si="71"/>
        <v>768.85468000000026</v>
      </c>
      <c r="AZ78" s="1">
        <f t="shared" si="71"/>
        <v>720.52156000000014</v>
      </c>
      <c r="BA78" s="1">
        <f t="shared" si="71"/>
        <v>696.9437200000001</v>
      </c>
      <c r="BB78" s="1">
        <f t="shared" si="71"/>
        <v>681.74260000000015</v>
      </c>
      <c r="BC78" s="1">
        <f t="shared" si="71"/>
        <v>717.72800000000029</v>
      </c>
      <c r="BD78" s="1">
        <f t="shared" si="71"/>
        <v>696.51648</v>
      </c>
      <c r="BE78" s="1">
        <f t="shared" si="71"/>
        <v>653.8065600000001</v>
      </c>
      <c r="BF78" s="1">
        <f t="shared" si="71"/>
        <v>627.68024000000014</v>
      </c>
      <c r="BG78" s="1">
        <f t="shared" si="71"/>
        <v>550.09680000000014</v>
      </c>
      <c r="BH78" s="1">
        <f t="shared" si="71"/>
        <v>606.95668000000001</v>
      </c>
      <c r="BJ78" s="16">
        <v>68</v>
      </c>
      <c r="BK78" s="35">
        <f t="shared" si="38"/>
        <v>135.66241333333338</v>
      </c>
      <c r="BL78" s="35">
        <f t="shared" si="39"/>
        <v>454.64825999999999</v>
      </c>
      <c r="BM78" s="35">
        <f t="shared" si="40"/>
        <v>449.8347333333333</v>
      </c>
      <c r="BN78" s="35">
        <f t="shared" si="41"/>
        <v>643.36044666666669</v>
      </c>
      <c r="BO78" s="35">
        <f t="shared" si="42"/>
        <v>501.61496000000005</v>
      </c>
      <c r="BP78" s="35">
        <f t="shared" si="43"/>
        <v>764.94755333333342</v>
      </c>
      <c r="BQ78" s="35">
        <f t="shared" si="44"/>
        <v>699.73596000000009</v>
      </c>
      <c r="BR78" s="35">
        <f t="shared" si="45"/>
        <v>689.35034666666672</v>
      </c>
      <c r="BS78" s="35">
        <f t="shared" si="46"/>
        <v>594.91124000000013</v>
      </c>
    </row>
    <row r="79" spans="33:71" ht="17.25">
      <c r="AG79" s="16">
        <v>71</v>
      </c>
      <c r="AH79" s="1">
        <f>SUM(AH5:AH32)</f>
        <v>140.35824000000008</v>
      </c>
      <c r="AI79" s="1">
        <f t="shared" ref="AI79:BH79" si="72">SUM(AI5:AI32)</f>
        <v>144.40096000000003</v>
      </c>
      <c r="AJ79" s="1">
        <f t="shared" si="72"/>
        <v>134.12124000000006</v>
      </c>
      <c r="AK79" s="1">
        <f t="shared" si="72"/>
        <v>461.68166000000002</v>
      </c>
      <c r="AL79" s="1">
        <f t="shared" si="72"/>
        <v>435.73551999999995</v>
      </c>
      <c r="AM79" s="1">
        <f t="shared" si="72"/>
        <v>518.36399999999992</v>
      </c>
      <c r="AN79" s="1">
        <f t="shared" si="72"/>
        <v>499.23456000000004</v>
      </c>
      <c r="AO79" s="1">
        <f t="shared" si="72"/>
        <v>479.11115999999998</v>
      </c>
      <c r="AP79" s="1">
        <f t="shared" si="72"/>
        <v>435.33687999999995</v>
      </c>
      <c r="AQ79" s="1">
        <f t="shared" si="72"/>
        <v>682.05588000000012</v>
      </c>
      <c r="AR79" s="1">
        <f t="shared" si="72"/>
        <v>653.43982000000005</v>
      </c>
      <c r="AS79" s="1">
        <f t="shared" si="72"/>
        <v>658.09083999999996</v>
      </c>
      <c r="AT79" s="1">
        <f t="shared" si="72"/>
        <v>526.15112000000011</v>
      </c>
      <c r="AU79" s="1">
        <f t="shared" si="72"/>
        <v>508.83052000000009</v>
      </c>
      <c r="AV79" s="1">
        <f t="shared" si="72"/>
        <v>515.19204000000013</v>
      </c>
      <c r="AW79" s="1">
        <f t="shared" si="72"/>
        <v>763.63407999999981</v>
      </c>
      <c r="AX79" s="1">
        <f t="shared" si="72"/>
        <v>821.37109999999996</v>
      </c>
      <c r="AY79" s="1">
        <f t="shared" si="72"/>
        <v>798.02668000000028</v>
      </c>
      <c r="AZ79" s="1">
        <f t="shared" si="72"/>
        <v>746.32756000000018</v>
      </c>
      <c r="BA79" s="1">
        <f t="shared" si="72"/>
        <v>722.07652000000007</v>
      </c>
      <c r="BB79" s="1">
        <f t="shared" si="72"/>
        <v>702.38740000000018</v>
      </c>
      <c r="BC79" s="1">
        <f t="shared" si="72"/>
        <v>746.00240000000031</v>
      </c>
      <c r="BD79" s="1">
        <f t="shared" si="72"/>
        <v>720.75167999999996</v>
      </c>
      <c r="BE79" s="1">
        <f t="shared" si="72"/>
        <v>677.36856000000012</v>
      </c>
      <c r="BF79" s="1">
        <f t="shared" si="72"/>
        <v>652.36424000000011</v>
      </c>
      <c r="BG79" s="1">
        <f t="shared" si="72"/>
        <v>568.04880000000014</v>
      </c>
      <c r="BH79" s="1">
        <f t="shared" si="72"/>
        <v>617.05467999999996</v>
      </c>
      <c r="BJ79" s="16">
        <v>71</v>
      </c>
      <c r="BK79" s="35">
        <f t="shared" si="38"/>
        <v>139.62681333333339</v>
      </c>
      <c r="BL79" s="35">
        <f t="shared" si="39"/>
        <v>471.92705999999998</v>
      </c>
      <c r="BM79" s="35">
        <f t="shared" si="40"/>
        <v>471.22753333333338</v>
      </c>
      <c r="BN79" s="35">
        <f t="shared" si="41"/>
        <v>664.52884666666671</v>
      </c>
      <c r="BO79" s="35">
        <f t="shared" si="42"/>
        <v>516.72456000000011</v>
      </c>
      <c r="BP79" s="35">
        <f t="shared" si="43"/>
        <v>794.34395333333339</v>
      </c>
      <c r="BQ79" s="35">
        <f t="shared" si="44"/>
        <v>723.59716000000014</v>
      </c>
      <c r="BR79" s="35">
        <f t="shared" si="45"/>
        <v>714.70754666666687</v>
      </c>
      <c r="BS79" s="35">
        <f t="shared" si="46"/>
        <v>612.48924000000011</v>
      </c>
    </row>
    <row r="80" spans="33:71" ht="17.25">
      <c r="AG80" s="16">
        <v>74</v>
      </c>
      <c r="AH80" s="1">
        <f>SUM(AH5:AH33)</f>
        <v>146.86584000000008</v>
      </c>
      <c r="AI80" s="1">
        <f t="shared" ref="AI80:BH80" si="73">SUM(AI5:AI33)</f>
        <v>150.68416000000002</v>
      </c>
      <c r="AJ80" s="1">
        <f t="shared" si="73"/>
        <v>140.18004000000005</v>
      </c>
      <c r="AK80" s="1">
        <f t="shared" si="73"/>
        <v>482.77526</v>
      </c>
      <c r="AL80" s="1">
        <f t="shared" si="73"/>
        <v>454.58511999999996</v>
      </c>
      <c r="AM80" s="1">
        <f t="shared" si="73"/>
        <v>540.35519999999997</v>
      </c>
      <c r="AN80" s="1">
        <f t="shared" si="73"/>
        <v>522.12336000000005</v>
      </c>
      <c r="AO80" s="1">
        <f t="shared" si="73"/>
        <v>502.67316</v>
      </c>
      <c r="AP80" s="1">
        <f t="shared" si="73"/>
        <v>455.75727999999998</v>
      </c>
      <c r="AQ80" s="1">
        <f t="shared" si="73"/>
        <v>705.16908000000012</v>
      </c>
      <c r="AR80" s="1">
        <f t="shared" si="73"/>
        <v>677.22622000000001</v>
      </c>
      <c r="AS80" s="1">
        <f t="shared" si="73"/>
        <v>681.87723999999992</v>
      </c>
      <c r="AT80" s="1">
        <f t="shared" si="73"/>
        <v>548.81552000000011</v>
      </c>
      <c r="AU80" s="1">
        <f t="shared" si="73"/>
        <v>529.25092000000006</v>
      </c>
      <c r="AV80" s="1">
        <f t="shared" si="73"/>
        <v>537.18324000000018</v>
      </c>
      <c r="AW80" s="1">
        <f t="shared" si="73"/>
        <v>795.05007999999987</v>
      </c>
      <c r="AX80" s="1">
        <f t="shared" si="73"/>
        <v>853.46029999999996</v>
      </c>
      <c r="AY80" s="1">
        <f t="shared" si="73"/>
        <v>827.87188000000026</v>
      </c>
      <c r="AZ80" s="1">
        <f t="shared" si="73"/>
        <v>775.72396000000015</v>
      </c>
      <c r="BA80" s="1">
        <f t="shared" si="73"/>
        <v>749.90212000000008</v>
      </c>
      <c r="BB80" s="1">
        <f t="shared" si="73"/>
        <v>728.19340000000022</v>
      </c>
      <c r="BC80" s="1">
        <f t="shared" si="73"/>
        <v>775.62320000000034</v>
      </c>
      <c r="BD80" s="1">
        <f t="shared" si="73"/>
        <v>749.25047999999992</v>
      </c>
      <c r="BE80" s="1">
        <f t="shared" si="73"/>
        <v>704.52096000000017</v>
      </c>
      <c r="BF80" s="1">
        <f t="shared" si="73"/>
        <v>681.31184000000007</v>
      </c>
      <c r="BG80" s="1">
        <f t="shared" si="73"/>
        <v>589.81560000000013</v>
      </c>
      <c r="BH80" s="1">
        <f t="shared" si="73"/>
        <v>643.75828000000001</v>
      </c>
      <c r="BJ80" s="16">
        <v>74</v>
      </c>
      <c r="BK80" s="35">
        <f t="shared" si="38"/>
        <v>145.91001333333338</v>
      </c>
      <c r="BL80" s="35">
        <f t="shared" si="39"/>
        <v>492.57186000000002</v>
      </c>
      <c r="BM80" s="35">
        <f t="shared" si="40"/>
        <v>493.51793333333336</v>
      </c>
      <c r="BN80" s="35">
        <f t="shared" si="41"/>
        <v>688.09084666666661</v>
      </c>
      <c r="BO80" s="35">
        <f t="shared" si="42"/>
        <v>538.41656000000012</v>
      </c>
      <c r="BP80" s="35">
        <f t="shared" si="43"/>
        <v>825.46075333333329</v>
      </c>
      <c r="BQ80" s="35">
        <f t="shared" si="44"/>
        <v>751.27316000000019</v>
      </c>
      <c r="BR80" s="35">
        <f t="shared" si="45"/>
        <v>743.13154666666685</v>
      </c>
      <c r="BS80" s="35">
        <f t="shared" si="46"/>
        <v>638.29524000000004</v>
      </c>
    </row>
    <row r="81" spans="33:71" ht="17.25">
      <c r="AG81" s="16">
        <v>77</v>
      </c>
      <c r="AH81" s="1">
        <f>SUM(AH5:AH34)</f>
        <v>150.68064000000007</v>
      </c>
      <c r="AI81" s="1">
        <f t="shared" ref="AI81:BH81" si="74">SUM(AI5:AI34)</f>
        <v>153.60136000000003</v>
      </c>
      <c r="AJ81" s="1">
        <f t="shared" si="74"/>
        <v>142.19964000000004</v>
      </c>
      <c r="AK81" s="1">
        <f t="shared" si="74"/>
        <v>494.89285999999998</v>
      </c>
      <c r="AL81" s="1">
        <f t="shared" si="74"/>
        <v>465.58071999999999</v>
      </c>
      <c r="AM81" s="1">
        <f t="shared" si="74"/>
        <v>557.85839999999996</v>
      </c>
      <c r="AN81" s="1">
        <f t="shared" si="74"/>
        <v>540.07536000000005</v>
      </c>
      <c r="AO81" s="1">
        <f t="shared" si="74"/>
        <v>515.23955999999998</v>
      </c>
      <c r="AP81" s="1">
        <f t="shared" si="74"/>
        <v>464.95767999999998</v>
      </c>
      <c r="AQ81" s="1">
        <f t="shared" si="74"/>
        <v>724.69188000000008</v>
      </c>
      <c r="AR81" s="1">
        <f t="shared" si="74"/>
        <v>696.07582000000002</v>
      </c>
      <c r="AS81" s="1">
        <f t="shared" si="74"/>
        <v>700.27803999999992</v>
      </c>
      <c r="AT81" s="1">
        <f t="shared" si="74"/>
        <v>559.58672000000013</v>
      </c>
      <c r="AU81" s="1">
        <f t="shared" si="74"/>
        <v>540.02212000000009</v>
      </c>
      <c r="AV81" s="1">
        <f t="shared" si="74"/>
        <v>544.58844000000022</v>
      </c>
      <c r="AW81" s="1">
        <f t="shared" si="74"/>
        <v>815.02167999999983</v>
      </c>
      <c r="AX81" s="1">
        <f t="shared" si="74"/>
        <v>879.04189999999994</v>
      </c>
      <c r="AY81" s="1">
        <f t="shared" si="74"/>
        <v>851.88268000000028</v>
      </c>
      <c r="AZ81" s="1">
        <f t="shared" si="74"/>
        <v>800.85676000000012</v>
      </c>
      <c r="BA81" s="1">
        <f t="shared" si="74"/>
        <v>772.34212000000002</v>
      </c>
      <c r="BB81" s="1">
        <f t="shared" si="74"/>
        <v>748.83820000000026</v>
      </c>
      <c r="BC81" s="1">
        <f t="shared" si="74"/>
        <v>799.8584000000003</v>
      </c>
      <c r="BD81" s="1">
        <f t="shared" si="74"/>
        <v>770.1196799999999</v>
      </c>
      <c r="BE81" s="1">
        <f t="shared" si="74"/>
        <v>723.37056000000018</v>
      </c>
      <c r="BF81" s="1">
        <f t="shared" si="74"/>
        <v>701.0590400000001</v>
      </c>
      <c r="BG81" s="1">
        <f t="shared" si="74"/>
        <v>610.90920000000017</v>
      </c>
      <c r="BH81" s="1">
        <f t="shared" si="74"/>
        <v>662.83227999999997</v>
      </c>
      <c r="BJ81" s="16">
        <v>77</v>
      </c>
      <c r="BK81" s="35">
        <f t="shared" si="38"/>
        <v>148.82721333333339</v>
      </c>
      <c r="BL81" s="35">
        <f t="shared" si="39"/>
        <v>506.11066</v>
      </c>
      <c r="BM81" s="35">
        <f t="shared" si="40"/>
        <v>506.75753333333336</v>
      </c>
      <c r="BN81" s="35">
        <f t="shared" si="41"/>
        <v>707.01524666666671</v>
      </c>
      <c r="BO81" s="35">
        <f t="shared" si="42"/>
        <v>548.06576000000018</v>
      </c>
      <c r="BP81" s="35">
        <f t="shared" si="43"/>
        <v>848.64875333333339</v>
      </c>
      <c r="BQ81" s="35">
        <f t="shared" si="44"/>
        <v>774.01236000000017</v>
      </c>
      <c r="BR81" s="35">
        <f t="shared" si="45"/>
        <v>764.44954666666683</v>
      </c>
      <c r="BS81" s="35">
        <f t="shared" si="46"/>
        <v>658.26684000000012</v>
      </c>
    </row>
    <row r="82" spans="33:71" ht="17.25">
      <c r="AG82" s="16">
        <v>79</v>
      </c>
      <c r="AH82" s="1">
        <f>SUM(AH5:AH35)</f>
        <v>155.39304000000007</v>
      </c>
      <c r="AI82" s="1">
        <f t="shared" ref="AI82:BH82" si="75">SUM(AI5:AI35)</f>
        <v>158.98696000000001</v>
      </c>
      <c r="AJ82" s="1">
        <f t="shared" si="75"/>
        <v>147.80964000000006</v>
      </c>
      <c r="AK82" s="1">
        <f t="shared" si="75"/>
        <v>513.29365999999993</v>
      </c>
      <c r="AL82" s="1">
        <f t="shared" si="75"/>
        <v>481.73751999999996</v>
      </c>
      <c r="AM82" s="1">
        <f t="shared" si="75"/>
        <v>576.48359999999991</v>
      </c>
      <c r="AN82" s="1">
        <f t="shared" si="75"/>
        <v>558.25175999999999</v>
      </c>
      <c r="AO82" s="1">
        <f t="shared" si="75"/>
        <v>533.41595999999993</v>
      </c>
      <c r="AP82" s="1">
        <f t="shared" si="75"/>
        <v>480.89007999999995</v>
      </c>
      <c r="AQ82" s="1">
        <f t="shared" si="75"/>
        <v>747.80508000000009</v>
      </c>
      <c r="AR82" s="1">
        <f t="shared" si="75"/>
        <v>719.18902000000003</v>
      </c>
      <c r="AS82" s="1">
        <f t="shared" si="75"/>
        <v>722.04483999999991</v>
      </c>
      <c r="AT82" s="1">
        <f t="shared" si="75"/>
        <v>578.88512000000014</v>
      </c>
      <c r="AU82" s="1">
        <f t="shared" si="75"/>
        <v>558.64732000000004</v>
      </c>
      <c r="AV82" s="1">
        <f t="shared" si="75"/>
        <v>561.41844000000026</v>
      </c>
      <c r="AW82" s="1">
        <f t="shared" si="75"/>
        <v>841.27647999999988</v>
      </c>
      <c r="AX82" s="1">
        <f t="shared" si="75"/>
        <v>906.86749999999995</v>
      </c>
      <c r="AY82" s="1">
        <f t="shared" si="75"/>
        <v>877.91308000000026</v>
      </c>
      <c r="AZ82" s="1">
        <f t="shared" si="75"/>
        <v>827.11156000000017</v>
      </c>
      <c r="BA82" s="1">
        <f t="shared" si="75"/>
        <v>796.35292000000004</v>
      </c>
      <c r="BB82" s="1">
        <f t="shared" si="75"/>
        <v>771.05380000000025</v>
      </c>
      <c r="BC82" s="1">
        <f t="shared" si="75"/>
        <v>827.2352000000003</v>
      </c>
      <c r="BD82" s="1">
        <f t="shared" si="75"/>
        <v>795.70127999999988</v>
      </c>
      <c r="BE82" s="1">
        <f t="shared" si="75"/>
        <v>747.15696000000014</v>
      </c>
      <c r="BF82" s="1">
        <f t="shared" si="75"/>
        <v>727.31384000000014</v>
      </c>
      <c r="BG82" s="1">
        <f t="shared" si="75"/>
        <v>631.32960000000014</v>
      </c>
      <c r="BH82" s="1">
        <f t="shared" si="75"/>
        <v>687.51627999999994</v>
      </c>
      <c r="BJ82" s="16">
        <v>79</v>
      </c>
      <c r="BK82" s="35">
        <f t="shared" si="38"/>
        <v>154.06321333333338</v>
      </c>
      <c r="BL82" s="35">
        <f t="shared" si="39"/>
        <v>523.83825999999999</v>
      </c>
      <c r="BM82" s="35">
        <f t="shared" si="40"/>
        <v>524.18593333333331</v>
      </c>
      <c r="BN82" s="35">
        <f t="shared" si="41"/>
        <v>729.6796466666666</v>
      </c>
      <c r="BO82" s="35">
        <f t="shared" si="42"/>
        <v>566.31696000000011</v>
      </c>
      <c r="BP82" s="35">
        <f t="shared" si="43"/>
        <v>875.35235333333333</v>
      </c>
      <c r="BQ82" s="35">
        <f t="shared" si="44"/>
        <v>798.17276000000004</v>
      </c>
      <c r="BR82" s="35">
        <f t="shared" si="45"/>
        <v>790.03114666666681</v>
      </c>
      <c r="BS82" s="35">
        <f t="shared" si="46"/>
        <v>682.05324000000007</v>
      </c>
    </row>
    <row r="83" spans="33:71" ht="17.25">
      <c r="AG83" s="16">
        <v>82</v>
      </c>
      <c r="AH83" s="1">
        <f>SUM(AH5:AH36)</f>
        <v>161.67624000000006</v>
      </c>
      <c r="AI83" s="1">
        <f t="shared" ref="AI83:BH83" si="76">SUM(AI5:AI36)</f>
        <v>165.27016</v>
      </c>
      <c r="AJ83" s="1">
        <f t="shared" si="76"/>
        <v>154.54164000000006</v>
      </c>
      <c r="AK83" s="1">
        <f t="shared" si="76"/>
        <v>532.81645999999989</v>
      </c>
      <c r="AL83" s="1">
        <f t="shared" si="76"/>
        <v>499.68951999999996</v>
      </c>
      <c r="AM83" s="1">
        <f t="shared" si="76"/>
        <v>592.19159999999988</v>
      </c>
      <c r="AN83" s="1">
        <f t="shared" si="76"/>
        <v>577.99896000000001</v>
      </c>
      <c r="AO83" s="1">
        <f t="shared" si="76"/>
        <v>555.63155999999992</v>
      </c>
      <c r="AP83" s="1">
        <f t="shared" si="76"/>
        <v>500.18847999999997</v>
      </c>
      <c r="AQ83" s="1">
        <f t="shared" si="76"/>
        <v>768.00108000000012</v>
      </c>
      <c r="AR83" s="1">
        <f t="shared" si="76"/>
        <v>740.95582000000002</v>
      </c>
      <c r="AS83" s="1">
        <f t="shared" si="76"/>
        <v>742.91403999999989</v>
      </c>
      <c r="AT83" s="1">
        <f t="shared" si="76"/>
        <v>600.87632000000019</v>
      </c>
      <c r="AU83" s="1">
        <f t="shared" si="76"/>
        <v>580.18972000000008</v>
      </c>
      <c r="AV83" s="1">
        <f t="shared" si="76"/>
        <v>582.5120400000003</v>
      </c>
      <c r="AW83" s="1">
        <f t="shared" si="76"/>
        <v>866.63367999999991</v>
      </c>
      <c r="AX83" s="1">
        <f t="shared" si="76"/>
        <v>933.79549999999995</v>
      </c>
      <c r="AY83" s="1">
        <f t="shared" si="76"/>
        <v>905.06548000000021</v>
      </c>
      <c r="AZ83" s="1">
        <f t="shared" si="76"/>
        <v>854.26396000000022</v>
      </c>
      <c r="BA83" s="1">
        <f t="shared" si="76"/>
        <v>831.13492000000008</v>
      </c>
      <c r="BB83" s="1">
        <f t="shared" si="76"/>
        <v>804.26500000000021</v>
      </c>
      <c r="BC83" s="1">
        <f t="shared" si="76"/>
        <v>852.14360000000033</v>
      </c>
      <c r="BD83" s="1">
        <f t="shared" si="76"/>
        <v>820.60967999999991</v>
      </c>
      <c r="BE83" s="1">
        <f t="shared" si="76"/>
        <v>771.61656000000016</v>
      </c>
      <c r="BF83" s="1">
        <f t="shared" si="76"/>
        <v>763.21784000000014</v>
      </c>
      <c r="BG83" s="1">
        <f t="shared" si="76"/>
        <v>656.01360000000011</v>
      </c>
      <c r="BH83" s="1">
        <f t="shared" si="76"/>
        <v>720.95187999999996</v>
      </c>
      <c r="BJ83" s="16">
        <v>82</v>
      </c>
      <c r="BK83" s="35">
        <f t="shared" si="38"/>
        <v>160.49601333333337</v>
      </c>
      <c r="BL83" s="35">
        <f t="shared" si="39"/>
        <v>541.56585999999993</v>
      </c>
      <c r="BM83" s="35">
        <f t="shared" si="40"/>
        <v>544.60633333333328</v>
      </c>
      <c r="BN83" s="35">
        <f t="shared" si="41"/>
        <v>750.62364666666656</v>
      </c>
      <c r="BO83" s="35">
        <f t="shared" si="42"/>
        <v>587.85936000000015</v>
      </c>
      <c r="BP83" s="35">
        <f t="shared" si="43"/>
        <v>901.83155333333343</v>
      </c>
      <c r="BQ83" s="35">
        <f t="shared" si="44"/>
        <v>829.88796000000013</v>
      </c>
      <c r="BR83" s="35">
        <f t="shared" si="45"/>
        <v>814.78994666666676</v>
      </c>
      <c r="BS83" s="35">
        <f t="shared" si="46"/>
        <v>713.39444000000003</v>
      </c>
    </row>
    <row r="84" spans="33:71" ht="17.25">
      <c r="AG84" s="16">
        <v>85</v>
      </c>
      <c r="AH84" s="1">
        <f>SUM(AH5:AH37)</f>
        <v>167.84856000000008</v>
      </c>
      <c r="AI84" s="1">
        <f t="shared" ref="AI84:BH84" si="77">SUM(AI5:AI37)</f>
        <v>171.22203999999999</v>
      </c>
      <c r="AJ84" s="1">
        <f t="shared" si="77"/>
        <v>160.93440000000007</v>
      </c>
      <c r="AK84" s="1">
        <f t="shared" si="77"/>
        <v>553.31737999999984</v>
      </c>
      <c r="AL84" s="1">
        <f t="shared" si="77"/>
        <v>518.20647999999994</v>
      </c>
      <c r="AM84" s="1">
        <f t="shared" si="77"/>
        <v>615.3377999999999</v>
      </c>
      <c r="AN84" s="1">
        <f t="shared" si="77"/>
        <v>603.34956</v>
      </c>
      <c r="AO84" s="1">
        <f t="shared" si="77"/>
        <v>578.99819999999988</v>
      </c>
      <c r="AP84" s="1">
        <f t="shared" si="77"/>
        <v>521.35072000000002</v>
      </c>
      <c r="AQ84" s="1">
        <f t="shared" si="77"/>
        <v>792.24948000000018</v>
      </c>
      <c r="AR84" s="1">
        <f t="shared" si="77"/>
        <v>766.08598000000006</v>
      </c>
      <c r="AS84" s="1">
        <f t="shared" si="77"/>
        <v>766.72155999999984</v>
      </c>
      <c r="AT84" s="1">
        <f t="shared" si="77"/>
        <v>625.56560000000013</v>
      </c>
      <c r="AU84" s="1">
        <f t="shared" si="77"/>
        <v>603.99724000000003</v>
      </c>
      <c r="AV84" s="1">
        <f t="shared" si="77"/>
        <v>604.33560000000034</v>
      </c>
      <c r="AW84" s="1">
        <f t="shared" si="77"/>
        <v>891.10251999999991</v>
      </c>
      <c r="AX84" s="1">
        <f t="shared" si="77"/>
        <v>964.21621999999991</v>
      </c>
      <c r="AY84" s="1">
        <f t="shared" si="77"/>
        <v>932.84092000000021</v>
      </c>
      <c r="AZ84" s="1">
        <f t="shared" si="77"/>
        <v>882.25984000000017</v>
      </c>
      <c r="BA84" s="1">
        <f t="shared" si="77"/>
        <v>859.35124000000008</v>
      </c>
      <c r="BB84" s="1">
        <f t="shared" si="77"/>
        <v>830.71780000000024</v>
      </c>
      <c r="BC84" s="1">
        <f t="shared" si="77"/>
        <v>882.1234400000003</v>
      </c>
      <c r="BD84" s="1">
        <f t="shared" si="77"/>
        <v>848.38511999999992</v>
      </c>
      <c r="BE84" s="1">
        <f t="shared" si="77"/>
        <v>797.84892000000013</v>
      </c>
      <c r="BF84" s="1">
        <f t="shared" si="77"/>
        <v>792.31592000000012</v>
      </c>
      <c r="BG84" s="1">
        <f t="shared" si="77"/>
        <v>680.70288000000005</v>
      </c>
      <c r="BH84" s="1">
        <f t="shared" si="77"/>
        <v>747.40467999999998</v>
      </c>
      <c r="BJ84" s="16">
        <v>85</v>
      </c>
      <c r="BK84" s="35">
        <f t="shared" si="38"/>
        <v>166.66833333333338</v>
      </c>
      <c r="BL84" s="35">
        <f t="shared" si="39"/>
        <v>562.28721999999982</v>
      </c>
      <c r="BM84" s="35">
        <f t="shared" si="40"/>
        <v>567.89949333333334</v>
      </c>
      <c r="BN84" s="35">
        <f t="shared" si="41"/>
        <v>775.01900666666677</v>
      </c>
      <c r="BO84" s="35">
        <f t="shared" si="42"/>
        <v>611.29948000000013</v>
      </c>
      <c r="BP84" s="35">
        <f t="shared" si="43"/>
        <v>929.38655333333327</v>
      </c>
      <c r="BQ84" s="35">
        <f t="shared" si="44"/>
        <v>857.4429600000002</v>
      </c>
      <c r="BR84" s="35">
        <f t="shared" si="45"/>
        <v>842.78582666666682</v>
      </c>
      <c r="BS84" s="35">
        <f t="shared" si="46"/>
        <v>740.14116000000013</v>
      </c>
    </row>
    <row r="85" spans="33:71" ht="17.25">
      <c r="AG85" s="16">
        <v>88</v>
      </c>
      <c r="AH85" s="1">
        <f>SUM(AH5:AH38)</f>
        <v>171.81648000000007</v>
      </c>
      <c r="AI85" s="1">
        <f t="shared" ref="AI85:BH85" si="78">SUM(AI5:AI38)</f>
        <v>174.74907999999999</v>
      </c>
      <c r="AJ85" s="1">
        <f t="shared" si="78"/>
        <v>164.46144000000007</v>
      </c>
      <c r="AK85" s="1">
        <f t="shared" si="78"/>
        <v>570.29125999999985</v>
      </c>
      <c r="AL85" s="1">
        <f t="shared" si="78"/>
        <v>533.19639999999993</v>
      </c>
      <c r="AM85" s="1">
        <f t="shared" si="78"/>
        <v>634.51607999999987</v>
      </c>
      <c r="AN85" s="1">
        <f t="shared" si="78"/>
        <v>624.51179999999999</v>
      </c>
      <c r="AO85" s="1">
        <f t="shared" si="78"/>
        <v>595.09031999999991</v>
      </c>
      <c r="AP85" s="1">
        <f t="shared" si="78"/>
        <v>535.01800000000003</v>
      </c>
      <c r="AQ85" s="1">
        <f t="shared" si="78"/>
        <v>813.85260000000017</v>
      </c>
      <c r="AR85" s="1">
        <f t="shared" si="78"/>
        <v>788.3504200000001</v>
      </c>
      <c r="AS85" s="1">
        <f t="shared" si="78"/>
        <v>787.88379999999984</v>
      </c>
      <c r="AT85" s="1">
        <f t="shared" si="78"/>
        <v>643.64168000000018</v>
      </c>
      <c r="AU85" s="1">
        <f t="shared" si="78"/>
        <v>619.86892</v>
      </c>
      <c r="AV85" s="1">
        <f t="shared" si="78"/>
        <v>619.76640000000032</v>
      </c>
      <c r="AW85" s="1">
        <f t="shared" si="78"/>
        <v>915.35091999999986</v>
      </c>
      <c r="AX85" s="1">
        <f t="shared" si="78"/>
        <v>988.90549999999996</v>
      </c>
      <c r="AY85" s="1">
        <f t="shared" si="78"/>
        <v>955.98712000000023</v>
      </c>
      <c r="AZ85" s="1">
        <f t="shared" si="78"/>
        <v>906.50824000000011</v>
      </c>
      <c r="BA85" s="1">
        <f t="shared" si="78"/>
        <v>882.0565600000001</v>
      </c>
      <c r="BB85" s="1">
        <f t="shared" si="78"/>
        <v>850.99828000000025</v>
      </c>
      <c r="BC85" s="1">
        <f t="shared" si="78"/>
        <v>907.69448000000034</v>
      </c>
      <c r="BD85" s="1">
        <f t="shared" si="78"/>
        <v>871.97219999999993</v>
      </c>
      <c r="BE85" s="1">
        <f t="shared" si="78"/>
        <v>819.01116000000013</v>
      </c>
      <c r="BF85" s="1">
        <f t="shared" si="78"/>
        <v>815.90300000000013</v>
      </c>
      <c r="BG85" s="1">
        <f t="shared" si="78"/>
        <v>701.64468000000011</v>
      </c>
      <c r="BH85" s="1">
        <f t="shared" si="78"/>
        <v>769.00779999999997</v>
      </c>
      <c r="BJ85" s="16">
        <v>88</v>
      </c>
      <c r="BK85" s="35">
        <f t="shared" si="38"/>
        <v>170.34233333333339</v>
      </c>
      <c r="BL85" s="35">
        <f t="shared" si="39"/>
        <v>579.33457999999985</v>
      </c>
      <c r="BM85" s="35">
        <f t="shared" si="40"/>
        <v>584.87337333333335</v>
      </c>
      <c r="BN85" s="35">
        <f t="shared" si="41"/>
        <v>796.69560666666678</v>
      </c>
      <c r="BO85" s="35">
        <f t="shared" si="42"/>
        <v>627.75900000000013</v>
      </c>
      <c r="BP85" s="35">
        <f t="shared" si="43"/>
        <v>953.41451333333328</v>
      </c>
      <c r="BQ85" s="35">
        <f t="shared" si="44"/>
        <v>879.85436000000016</v>
      </c>
      <c r="BR85" s="35">
        <f t="shared" si="45"/>
        <v>866.2259466666668</v>
      </c>
      <c r="BS85" s="35">
        <f t="shared" si="46"/>
        <v>762.18516</v>
      </c>
    </row>
    <row r="86" spans="33:71" ht="17.25">
      <c r="AG86" s="16">
        <v>91</v>
      </c>
      <c r="AH86" s="1">
        <f>SUM(AH5:AH39)</f>
        <v>173.80044000000007</v>
      </c>
      <c r="AI86" s="1">
        <f t="shared" ref="AI86:BH86" si="79">SUM(AI5:AI39)</f>
        <v>178.71699999999998</v>
      </c>
      <c r="AJ86" s="1">
        <f t="shared" si="79"/>
        <v>168.20892000000006</v>
      </c>
      <c r="AK86" s="1">
        <f t="shared" si="79"/>
        <v>584.17897999999991</v>
      </c>
      <c r="AL86" s="1">
        <f t="shared" si="79"/>
        <v>547.30455999999992</v>
      </c>
      <c r="AM86" s="1">
        <f t="shared" si="79"/>
        <v>651.93083999999988</v>
      </c>
      <c r="AN86" s="1">
        <f t="shared" si="79"/>
        <v>642.14700000000005</v>
      </c>
      <c r="AO86" s="1">
        <f t="shared" si="79"/>
        <v>607.87583999999993</v>
      </c>
      <c r="AP86" s="1">
        <f t="shared" si="79"/>
        <v>546.70132000000001</v>
      </c>
      <c r="AQ86" s="1">
        <f t="shared" si="79"/>
        <v>831.48780000000022</v>
      </c>
      <c r="AR86" s="1">
        <f t="shared" si="79"/>
        <v>807.30826000000013</v>
      </c>
      <c r="AS86" s="1">
        <f t="shared" si="79"/>
        <v>805.29855999999984</v>
      </c>
      <c r="AT86" s="1">
        <f t="shared" si="79"/>
        <v>655.98632000000021</v>
      </c>
      <c r="AU86" s="1">
        <f t="shared" si="79"/>
        <v>632.21356000000003</v>
      </c>
      <c r="AV86" s="1">
        <f t="shared" si="79"/>
        <v>631.89060000000029</v>
      </c>
      <c r="AW86" s="1">
        <f t="shared" si="79"/>
        <v>933.8678799999999</v>
      </c>
      <c r="AX86" s="1">
        <f t="shared" si="79"/>
        <v>1010.9494999999999</v>
      </c>
      <c r="AY86" s="1">
        <f t="shared" si="79"/>
        <v>976.26760000000024</v>
      </c>
      <c r="AZ86" s="1">
        <f t="shared" si="79"/>
        <v>927.89092000000016</v>
      </c>
      <c r="BA86" s="1">
        <f t="shared" si="79"/>
        <v>902.77792000000011</v>
      </c>
      <c r="BB86" s="1">
        <f t="shared" si="79"/>
        <v>869.51524000000029</v>
      </c>
      <c r="BC86" s="1">
        <f t="shared" si="79"/>
        <v>930.84068000000036</v>
      </c>
      <c r="BD86" s="1">
        <f t="shared" si="79"/>
        <v>892.03223999999989</v>
      </c>
      <c r="BE86" s="1">
        <f t="shared" si="79"/>
        <v>839.07120000000009</v>
      </c>
      <c r="BF86" s="1">
        <f t="shared" si="79"/>
        <v>836.84480000000008</v>
      </c>
      <c r="BG86" s="1">
        <f t="shared" si="79"/>
        <v>720.38208000000009</v>
      </c>
      <c r="BH86" s="1">
        <f t="shared" si="79"/>
        <v>788.62695999999994</v>
      </c>
      <c r="BJ86" s="16">
        <v>91</v>
      </c>
      <c r="BK86" s="35">
        <f t="shared" si="38"/>
        <v>173.57545333333337</v>
      </c>
      <c r="BL86" s="35">
        <f t="shared" si="39"/>
        <v>594.47145999999987</v>
      </c>
      <c r="BM86" s="35">
        <f t="shared" si="40"/>
        <v>598.90805333333344</v>
      </c>
      <c r="BN86" s="35">
        <f t="shared" si="41"/>
        <v>814.69820666666681</v>
      </c>
      <c r="BO86" s="35">
        <f t="shared" si="42"/>
        <v>640.03016000000014</v>
      </c>
      <c r="BP86" s="35">
        <f t="shared" si="43"/>
        <v>973.6949933333334</v>
      </c>
      <c r="BQ86" s="35">
        <f t="shared" si="44"/>
        <v>900.06136000000015</v>
      </c>
      <c r="BR86" s="35">
        <f t="shared" si="45"/>
        <v>887.31470666666667</v>
      </c>
      <c r="BS86" s="35">
        <f t="shared" si="46"/>
        <v>781.95128000000011</v>
      </c>
    </row>
    <row r="87" spans="33:71" ht="17.25">
      <c r="AG87" s="16">
        <v>93</v>
      </c>
      <c r="AH87" s="1">
        <f>SUM(AH5:AH40)</f>
        <v>180.85452000000006</v>
      </c>
      <c r="AI87" s="1">
        <f t="shared" ref="AI87:BH87" si="80">SUM(AI5:AI40)</f>
        <v>184.22799999999998</v>
      </c>
      <c r="AJ87" s="1">
        <f t="shared" si="80"/>
        <v>174.82212000000007</v>
      </c>
      <c r="AK87" s="1">
        <f t="shared" si="80"/>
        <v>604.01857999999993</v>
      </c>
      <c r="AL87" s="1">
        <f t="shared" si="80"/>
        <v>565.82151999999996</v>
      </c>
      <c r="AM87" s="1">
        <f t="shared" si="80"/>
        <v>670.22735999999986</v>
      </c>
      <c r="AN87" s="1">
        <f t="shared" si="80"/>
        <v>665.07276000000002</v>
      </c>
      <c r="AO87" s="1">
        <f t="shared" si="80"/>
        <v>629.47895999999992</v>
      </c>
      <c r="AP87" s="1">
        <f t="shared" si="80"/>
        <v>566.54092000000003</v>
      </c>
      <c r="AQ87" s="1">
        <f t="shared" si="80"/>
        <v>855.95664000000022</v>
      </c>
      <c r="AR87" s="1">
        <f t="shared" si="80"/>
        <v>831.33622000000014</v>
      </c>
      <c r="AS87" s="1">
        <f t="shared" si="80"/>
        <v>828.00387999999987</v>
      </c>
      <c r="AT87" s="1">
        <f t="shared" si="80"/>
        <v>679.79384000000016</v>
      </c>
      <c r="AU87" s="1">
        <f t="shared" si="80"/>
        <v>654.25756000000001</v>
      </c>
      <c r="AV87" s="1">
        <f t="shared" si="80"/>
        <v>653.49372000000028</v>
      </c>
      <c r="AW87" s="1">
        <f t="shared" si="80"/>
        <v>961.6433199999999</v>
      </c>
      <c r="AX87" s="1">
        <f t="shared" si="80"/>
        <v>1039.6067</v>
      </c>
      <c r="AY87" s="1">
        <f t="shared" si="80"/>
        <v>1002.9408400000002</v>
      </c>
      <c r="AZ87" s="1">
        <f t="shared" si="80"/>
        <v>954.78460000000018</v>
      </c>
      <c r="BA87" s="1">
        <f t="shared" si="80"/>
        <v>928.34896000000015</v>
      </c>
      <c r="BB87" s="1">
        <f t="shared" si="80"/>
        <v>894.86584000000028</v>
      </c>
      <c r="BC87" s="1">
        <f t="shared" si="80"/>
        <v>958.39568000000031</v>
      </c>
      <c r="BD87" s="1">
        <f t="shared" si="80"/>
        <v>919.3667999999999</v>
      </c>
      <c r="BE87" s="1">
        <f t="shared" si="80"/>
        <v>864.64224000000013</v>
      </c>
      <c r="BF87" s="1">
        <f t="shared" si="80"/>
        <v>865.06112000000007</v>
      </c>
      <c r="BG87" s="1">
        <f t="shared" si="80"/>
        <v>742.42608000000007</v>
      </c>
      <c r="BH87" s="1">
        <f t="shared" si="80"/>
        <v>816.40239999999994</v>
      </c>
      <c r="BJ87" s="16">
        <v>93</v>
      </c>
      <c r="BK87" s="35">
        <f t="shared" si="38"/>
        <v>179.96821333333335</v>
      </c>
      <c r="BL87" s="35">
        <f t="shared" si="39"/>
        <v>613.35581999999988</v>
      </c>
      <c r="BM87" s="35">
        <f t="shared" si="40"/>
        <v>620.36421333333328</v>
      </c>
      <c r="BN87" s="35">
        <f t="shared" si="41"/>
        <v>838.43224666666674</v>
      </c>
      <c r="BO87" s="35">
        <f t="shared" si="42"/>
        <v>662.51504000000023</v>
      </c>
      <c r="BP87" s="35">
        <f t="shared" si="43"/>
        <v>1001.3969533333334</v>
      </c>
      <c r="BQ87" s="35">
        <f t="shared" si="44"/>
        <v>925.99980000000016</v>
      </c>
      <c r="BR87" s="35">
        <f t="shared" si="45"/>
        <v>914.13490666666678</v>
      </c>
      <c r="BS87" s="35">
        <f t="shared" si="46"/>
        <v>807.96320000000003</v>
      </c>
    </row>
    <row r="88" spans="33:71" ht="17.25">
      <c r="AG88" s="16">
        <v>96</v>
      </c>
      <c r="AH88" s="1">
        <f>SUM(AH5:AH41)</f>
        <v>185.70420000000007</v>
      </c>
      <c r="AI88" s="1">
        <f t="shared" ref="AI88:BH88" si="81">SUM(AI5:AI41)</f>
        <v>188.19591999999997</v>
      </c>
      <c r="AJ88" s="1">
        <f t="shared" si="81"/>
        <v>179.89224000000007</v>
      </c>
      <c r="AK88" s="1">
        <f t="shared" si="81"/>
        <v>622.53553999999997</v>
      </c>
      <c r="AL88" s="1">
        <f t="shared" si="81"/>
        <v>583.01583999999991</v>
      </c>
      <c r="AM88" s="1">
        <f t="shared" si="81"/>
        <v>689.40563999999983</v>
      </c>
      <c r="AN88" s="1">
        <f t="shared" si="81"/>
        <v>685.35324000000003</v>
      </c>
      <c r="AO88" s="1">
        <f t="shared" si="81"/>
        <v>647.55503999999996</v>
      </c>
      <c r="AP88" s="1">
        <f t="shared" si="81"/>
        <v>583.51480000000004</v>
      </c>
      <c r="AQ88" s="1">
        <f t="shared" si="81"/>
        <v>878.66196000000025</v>
      </c>
      <c r="AR88" s="1">
        <f t="shared" si="81"/>
        <v>851.83714000000009</v>
      </c>
      <c r="AS88" s="1">
        <f t="shared" si="81"/>
        <v>849.16611999999986</v>
      </c>
      <c r="AT88" s="1">
        <f t="shared" si="81"/>
        <v>700.07432000000017</v>
      </c>
      <c r="AU88" s="1">
        <f t="shared" si="81"/>
        <v>672.99495999999999</v>
      </c>
      <c r="AV88" s="1">
        <f t="shared" si="81"/>
        <v>673.11288000000025</v>
      </c>
      <c r="AW88" s="1">
        <f t="shared" si="81"/>
        <v>986.33259999999996</v>
      </c>
      <c r="AX88" s="1">
        <f t="shared" si="81"/>
        <v>1066.72082</v>
      </c>
      <c r="AY88" s="1">
        <f t="shared" si="81"/>
        <v>1027.6301200000003</v>
      </c>
      <c r="AZ88" s="1">
        <f t="shared" si="81"/>
        <v>978.81256000000019</v>
      </c>
      <c r="BA88" s="1">
        <f t="shared" si="81"/>
        <v>951.71560000000011</v>
      </c>
      <c r="BB88" s="1">
        <f t="shared" si="81"/>
        <v>918.0120400000003</v>
      </c>
      <c r="BC88" s="1">
        <f t="shared" si="81"/>
        <v>985.28936000000033</v>
      </c>
      <c r="BD88" s="1">
        <f t="shared" si="81"/>
        <v>944.49695999999994</v>
      </c>
      <c r="BE88" s="1">
        <f t="shared" si="81"/>
        <v>888.22932000000014</v>
      </c>
      <c r="BF88" s="1">
        <f t="shared" si="81"/>
        <v>892.61612000000002</v>
      </c>
      <c r="BG88" s="1">
        <f t="shared" si="81"/>
        <v>761.60436000000004</v>
      </c>
      <c r="BH88" s="1">
        <f t="shared" si="81"/>
        <v>841.09168</v>
      </c>
      <c r="BJ88" s="16">
        <v>96</v>
      </c>
      <c r="BK88" s="35">
        <f t="shared" si="38"/>
        <v>184.59745333333339</v>
      </c>
      <c r="BL88" s="35">
        <f t="shared" si="39"/>
        <v>631.65233999999998</v>
      </c>
      <c r="BM88" s="35">
        <f t="shared" si="40"/>
        <v>638.8076933333333</v>
      </c>
      <c r="BN88" s="35">
        <f t="shared" si="41"/>
        <v>859.88840666666681</v>
      </c>
      <c r="BO88" s="35">
        <f t="shared" si="42"/>
        <v>682.06072000000006</v>
      </c>
      <c r="BP88" s="35">
        <f t="shared" si="43"/>
        <v>1026.8945133333334</v>
      </c>
      <c r="BQ88" s="35">
        <f t="shared" si="44"/>
        <v>949.51340000000016</v>
      </c>
      <c r="BR88" s="35">
        <f t="shared" si="45"/>
        <v>939.33854666666684</v>
      </c>
      <c r="BS88" s="35">
        <f t="shared" si="46"/>
        <v>831.77071999999998</v>
      </c>
    </row>
    <row r="89" spans="33:71" ht="17.25">
      <c r="AG89" s="16">
        <v>99</v>
      </c>
      <c r="AH89" s="1">
        <f>SUM(AH5:AH42)</f>
        <v>191.26470000000006</v>
      </c>
      <c r="AI89" s="1">
        <f t="shared" ref="AI89:BH89" si="82">SUM(AI5:AI42)</f>
        <v>192.86673999999996</v>
      </c>
      <c r="AJ89" s="1">
        <f t="shared" si="82"/>
        <v>184.34064000000006</v>
      </c>
      <c r="AK89" s="1">
        <f t="shared" si="82"/>
        <v>641.88607999999999</v>
      </c>
      <c r="AL89" s="1">
        <f t="shared" si="82"/>
        <v>600.14217999999994</v>
      </c>
      <c r="AM89" s="1">
        <f t="shared" si="82"/>
        <v>710.09069999999986</v>
      </c>
      <c r="AN89" s="1">
        <f t="shared" si="82"/>
        <v>707.15039999999999</v>
      </c>
      <c r="AO89" s="1">
        <f t="shared" si="82"/>
        <v>666.90557999999999</v>
      </c>
      <c r="AP89" s="1">
        <f t="shared" si="82"/>
        <v>600.64114000000006</v>
      </c>
      <c r="AQ89" s="1">
        <f t="shared" si="82"/>
        <v>901.79364000000021</v>
      </c>
      <c r="AR89" s="1">
        <f t="shared" si="82"/>
        <v>874.52398000000005</v>
      </c>
      <c r="AS89" s="1">
        <f t="shared" si="82"/>
        <v>872.07537999999988</v>
      </c>
      <c r="AT89" s="1">
        <f t="shared" si="82"/>
        <v>721.20422000000019</v>
      </c>
      <c r="AU89" s="1">
        <f t="shared" si="82"/>
        <v>696.79390000000001</v>
      </c>
      <c r="AV89" s="1">
        <f t="shared" si="82"/>
        <v>692.01858000000027</v>
      </c>
      <c r="AW89" s="1">
        <f t="shared" si="82"/>
        <v>1008.79702</v>
      </c>
      <c r="AX89" s="1">
        <f t="shared" si="82"/>
        <v>1092.52154</v>
      </c>
      <c r="AY89" s="1">
        <f t="shared" si="82"/>
        <v>1052.0963200000003</v>
      </c>
      <c r="AZ89" s="1">
        <f t="shared" si="82"/>
        <v>1005.0581200000001</v>
      </c>
      <c r="BA89" s="1">
        <f t="shared" si="82"/>
        <v>975.06970000000013</v>
      </c>
      <c r="BB89" s="1">
        <f t="shared" si="82"/>
        <v>942.03340000000026</v>
      </c>
      <c r="BC89" s="1">
        <f t="shared" si="82"/>
        <v>1013.9815400000003</v>
      </c>
      <c r="BD89" s="1">
        <f t="shared" si="82"/>
        <v>971.85461999999995</v>
      </c>
      <c r="BE89" s="1">
        <f t="shared" si="82"/>
        <v>912.47310000000016</v>
      </c>
      <c r="BF89" s="1">
        <f t="shared" si="82"/>
        <v>918.86167999999998</v>
      </c>
      <c r="BG89" s="1">
        <f t="shared" si="82"/>
        <v>784.73604</v>
      </c>
      <c r="BH89" s="1">
        <f t="shared" si="82"/>
        <v>866.89239999999995</v>
      </c>
      <c r="BJ89" s="16">
        <v>99</v>
      </c>
      <c r="BK89" s="35">
        <f t="shared" si="38"/>
        <v>189.49069333333333</v>
      </c>
      <c r="BL89" s="35">
        <f t="shared" si="39"/>
        <v>650.70631999999989</v>
      </c>
      <c r="BM89" s="35">
        <f t="shared" si="40"/>
        <v>658.23237333333338</v>
      </c>
      <c r="BN89" s="35">
        <f t="shared" si="41"/>
        <v>882.79766666666671</v>
      </c>
      <c r="BO89" s="35">
        <f t="shared" si="42"/>
        <v>703.33890000000019</v>
      </c>
      <c r="BP89" s="35">
        <f t="shared" si="43"/>
        <v>1051.1382933333334</v>
      </c>
      <c r="BQ89" s="35">
        <f t="shared" si="44"/>
        <v>974.05374000000018</v>
      </c>
      <c r="BR89" s="35">
        <f t="shared" si="45"/>
        <v>966.10308666666685</v>
      </c>
      <c r="BS89" s="35">
        <f t="shared" si="46"/>
        <v>856.83003999999994</v>
      </c>
    </row>
    <row r="90" spans="33:71" ht="17.25">
      <c r="AG90" s="16">
        <v>102</v>
      </c>
      <c r="AH90" s="1">
        <f>SUM(AH5:AH43)</f>
        <v>196.60278000000005</v>
      </c>
      <c r="AI90" s="1">
        <f t="shared" ref="AI90:BH90" si="83">SUM(AI5:AI43)</f>
        <v>197.75997999999996</v>
      </c>
      <c r="AJ90" s="1">
        <f t="shared" si="83"/>
        <v>189.23388000000006</v>
      </c>
      <c r="AK90" s="1">
        <f t="shared" si="83"/>
        <v>661.90387999999996</v>
      </c>
      <c r="AL90" s="1">
        <f t="shared" si="83"/>
        <v>616.60125999999991</v>
      </c>
      <c r="AM90" s="1">
        <f t="shared" si="83"/>
        <v>730.33091999999988</v>
      </c>
      <c r="AN90" s="1">
        <f t="shared" si="83"/>
        <v>727.83546000000001</v>
      </c>
      <c r="AO90" s="1">
        <f t="shared" si="83"/>
        <v>686.03369999999995</v>
      </c>
      <c r="AP90" s="1">
        <f t="shared" si="83"/>
        <v>617.10022000000004</v>
      </c>
      <c r="AQ90" s="1">
        <f t="shared" si="83"/>
        <v>924.92532000000017</v>
      </c>
      <c r="AR90" s="1">
        <f t="shared" si="83"/>
        <v>898.10050000000001</v>
      </c>
      <c r="AS90" s="1">
        <f t="shared" si="83"/>
        <v>893.87253999999984</v>
      </c>
      <c r="AT90" s="1">
        <f t="shared" si="83"/>
        <v>743.00138000000015</v>
      </c>
      <c r="AU90" s="1">
        <f t="shared" si="83"/>
        <v>716.81169999999997</v>
      </c>
      <c r="AV90" s="1">
        <f t="shared" si="83"/>
        <v>711.81396000000029</v>
      </c>
      <c r="AW90" s="1">
        <f t="shared" si="83"/>
        <v>1031.0390199999999</v>
      </c>
      <c r="AX90" s="1">
        <f t="shared" si="83"/>
        <v>1120.1016199999999</v>
      </c>
      <c r="AY90" s="1">
        <f t="shared" si="83"/>
        <v>1077.4522000000004</v>
      </c>
      <c r="AZ90" s="1">
        <f t="shared" si="83"/>
        <v>1029.3019000000002</v>
      </c>
      <c r="BA90" s="1">
        <f t="shared" si="83"/>
        <v>999.09106000000008</v>
      </c>
      <c r="BB90" s="1">
        <f t="shared" si="83"/>
        <v>964.94266000000027</v>
      </c>
      <c r="BC90" s="1">
        <f t="shared" si="83"/>
        <v>1042.4513000000004</v>
      </c>
      <c r="BD90" s="1">
        <f t="shared" si="83"/>
        <v>998.98985999999991</v>
      </c>
      <c r="BE90" s="1">
        <f t="shared" si="83"/>
        <v>937.38414000000012</v>
      </c>
      <c r="BF90" s="1">
        <f t="shared" si="83"/>
        <v>945.32965999999999</v>
      </c>
      <c r="BG90" s="1">
        <f t="shared" si="83"/>
        <v>806.53319999999997</v>
      </c>
      <c r="BH90" s="1">
        <f t="shared" si="83"/>
        <v>891.13617999999997</v>
      </c>
      <c r="BJ90" s="16">
        <v>102</v>
      </c>
      <c r="BK90" s="35">
        <f t="shared" si="38"/>
        <v>194.53221333333332</v>
      </c>
      <c r="BL90" s="35">
        <f t="shared" si="39"/>
        <v>669.61201999999992</v>
      </c>
      <c r="BM90" s="35">
        <f t="shared" si="40"/>
        <v>676.9897933333333</v>
      </c>
      <c r="BN90" s="35">
        <f t="shared" si="41"/>
        <v>905.63278666666668</v>
      </c>
      <c r="BO90" s="35">
        <f t="shared" si="42"/>
        <v>723.8756800000001</v>
      </c>
      <c r="BP90" s="35">
        <f t="shared" si="43"/>
        <v>1076.1976133333335</v>
      </c>
      <c r="BQ90" s="35">
        <f t="shared" si="44"/>
        <v>997.77854000000013</v>
      </c>
      <c r="BR90" s="35">
        <f t="shared" si="45"/>
        <v>992.94176666666681</v>
      </c>
      <c r="BS90" s="35">
        <f t="shared" si="46"/>
        <v>880.9996799999999</v>
      </c>
    </row>
    <row r="91" spans="33:71" ht="18" thickBot="1">
      <c r="AG91" s="18">
        <v>105</v>
      </c>
      <c r="AH91" s="1">
        <f>SUM(AH5:AH44)</f>
        <v>204.60990000000007</v>
      </c>
      <c r="AI91" s="1">
        <f t="shared" ref="AI91:BH91" si="84">SUM(AI5:AI44)</f>
        <v>205.32225999999997</v>
      </c>
      <c r="AJ91" s="1">
        <f t="shared" si="84"/>
        <v>195.23922000000005</v>
      </c>
      <c r="AK91" s="1">
        <f t="shared" si="84"/>
        <v>683.92345999999998</v>
      </c>
      <c r="AL91" s="1">
        <f t="shared" si="84"/>
        <v>635.72937999999988</v>
      </c>
      <c r="AM91" s="1">
        <f t="shared" si="84"/>
        <v>751.23839999999984</v>
      </c>
      <c r="AN91" s="1">
        <f t="shared" si="84"/>
        <v>749.18777999999998</v>
      </c>
      <c r="AO91" s="1">
        <f t="shared" si="84"/>
        <v>707.16359999999997</v>
      </c>
      <c r="AP91" s="1">
        <f t="shared" si="84"/>
        <v>634.89382000000001</v>
      </c>
      <c r="AQ91" s="1">
        <f t="shared" si="84"/>
        <v>948.05700000000013</v>
      </c>
      <c r="AR91" s="1">
        <f t="shared" si="84"/>
        <v>921.67701999999997</v>
      </c>
      <c r="AS91" s="1">
        <f t="shared" si="84"/>
        <v>916.33695999999986</v>
      </c>
      <c r="AT91" s="1">
        <f t="shared" si="84"/>
        <v>767.46758000000011</v>
      </c>
      <c r="AU91" s="1">
        <f t="shared" si="84"/>
        <v>740.16579999999999</v>
      </c>
      <c r="AV91" s="1">
        <f t="shared" si="84"/>
        <v>733.16628000000026</v>
      </c>
      <c r="AW91" s="1">
        <f t="shared" si="84"/>
        <v>1055.2828</v>
      </c>
      <c r="AX91" s="1">
        <f t="shared" si="84"/>
        <v>1150.1283199999998</v>
      </c>
      <c r="AY91" s="1">
        <f t="shared" si="84"/>
        <v>1105.0322800000004</v>
      </c>
      <c r="AZ91" s="1">
        <f t="shared" si="84"/>
        <v>1054.6577800000002</v>
      </c>
      <c r="BA91" s="1">
        <f t="shared" si="84"/>
        <v>1023.55726</v>
      </c>
      <c r="BB91" s="1">
        <f t="shared" si="84"/>
        <v>987.40708000000029</v>
      </c>
      <c r="BC91" s="1">
        <f t="shared" si="84"/>
        <v>1071.1434800000004</v>
      </c>
      <c r="BD91" s="1">
        <f t="shared" si="84"/>
        <v>1026.5699399999999</v>
      </c>
      <c r="BE91" s="1">
        <f t="shared" si="84"/>
        <v>962.96244000000013</v>
      </c>
      <c r="BF91" s="1">
        <f t="shared" si="84"/>
        <v>973.13216</v>
      </c>
      <c r="BG91" s="1">
        <f t="shared" si="84"/>
        <v>826.99583999999993</v>
      </c>
      <c r="BH91" s="1">
        <f t="shared" si="84"/>
        <v>916.93689999999992</v>
      </c>
      <c r="BJ91" s="46">
        <v>105</v>
      </c>
      <c r="BK91" s="35">
        <f t="shared" si="38"/>
        <v>201.72379333333336</v>
      </c>
      <c r="BL91" s="35">
        <f t="shared" si="39"/>
        <v>690.29707999999982</v>
      </c>
      <c r="BM91" s="35">
        <f t="shared" si="40"/>
        <v>697.08173333333343</v>
      </c>
      <c r="BN91" s="35">
        <f t="shared" si="41"/>
        <v>928.69032666666669</v>
      </c>
      <c r="BO91" s="35">
        <f t="shared" si="42"/>
        <v>746.93322000000023</v>
      </c>
      <c r="BP91" s="35">
        <f t="shared" si="43"/>
        <v>1103.4811333333334</v>
      </c>
      <c r="BQ91" s="35">
        <f t="shared" si="44"/>
        <v>1021.8740400000002</v>
      </c>
      <c r="BR91" s="35">
        <f t="shared" si="45"/>
        <v>1020.2252866666668</v>
      </c>
      <c r="BS91" s="35">
        <f t="shared" si="46"/>
        <v>905.68829999999991</v>
      </c>
    </row>
    <row r="92" spans="33:71" ht="17.25">
      <c r="AG92" s="50">
        <v>108</v>
      </c>
      <c r="AH92" s="1">
        <f>SUM(AH5:AH45)</f>
        <v>211.50492000000006</v>
      </c>
      <c r="AI92" s="1">
        <f t="shared" ref="AI92:BH92" si="85">SUM(AI5:AI45)</f>
        <v>213.32937999999996</v>
      </c>
      <c r="AJ92" s="1">
        <f t="shared" si="85"/>
        <v>201.46698000000004</v>
      </c>
      <c r="AK92" s="1">
        <f t="shared" si="85"/>
        <v>705.4982</v>
      </c>
      <c r="AL92" s="1">
        <f t="shared" si="85"/>
        <v>655.9695999999999</v>
      </c>
      <c r="AM92" s="1">
        <f t="shared" si="85"/>
        <v>772.14587999999981</v>
      </c>
      <c r="AN92" s="1">
        <f t="shared" si="85"/>
        <v>770.09525999999994</v>
      </c>
      <c r="AO92" s="1">
        <f t="shared" si="85"/>
        <v>730.29527999999993</v>
      </c>
      <c r="AP92" s="1">
        <f t="shared" si="85"/>
        <v>655.57888000000003</v>
      </c>
      <c r="AQ92" s="1">
        <f t="shared" si="85"/>
        <v>970.74384000000009</v>
      </c>
      <c r="AR92" s="1">
        <f t="shared" si="85"/>
        <v>945.03111999999999</v>
      </c>
      <c r="AS92" s="1">
        <f t="shared" si="85"/>
        <v>938.57895999999982</v>
      </c>
      <c r="AT92" s="1">
        <f t="shared" si="85"/>
        <v>792.82346000000007</v>
      </c>
      <c r="AU92" s="1">
        <f t="shared" si="85"/>
        <v>764.40958000000001</v>
      </c>
      <c r="AV92" s="1">
        <f t="shared" si="85"/>
        <v>758.29974000000027</v>
      </c>
      <c r="AW92" s="1">
        <f t="shared" si="85"/>
        <v>1081.7507799999998</v>
      </c>
      <c r="AX92" s="1">
        <f t="shared" si="85"/>
        <v>1178.5980799999998</v>
      </c>
      <c r="AY92" s="1">
        <f t="shared" si="85"/>
        <v>1133.2796200000003</v>
      </c>
      <c r="AZ92" s="1">
        <f t="shared" si="85"/>
        <v>1080.9033400000003</v>
      </c>
      <c r="BA92" s="1">
        <f t="shared" si="85"/>
        <v>1048.2458799999999</v>
      </c>
      <c r="BB92" s="1">
        <f t="shared" si="85"/>
        <v>1012.5405400000003</v>
      </c>
      <c r="BC92" s="1">
        <f t="shared" si="85"/>
        <v>1097.3890400000005</v>
      </c>
      <c r="BD92" s="1">
        <f t="shared" si="85"/>
        <v>1054.5948599999999</v>
      </c>
      <c r="BE92" s="1">
        <f t="shared" si="85"/>
        <v>989.43042000000014</v>
      </c>
      <c r="BF92" s="1">
        <f t="shared" si="85"/>
        <v>997.82078000000001</v>
      </c>
      <c r="BG92" s="1">
        <f t="shared" si="85"/>
        <v>848.34815999999989</v>
      </c>
      <c r="BH92" s="1">
        <f t="shared" si="85"/>
        <v>944.96181999999988</v>
      </c>
      <c r="BJ92" s="53">
        <v>108</v>
      </c>
      <c r="BK92" s="35">
        <f t="shared" si="38"/>
        <v>208.76709333333335</v>
      </c>
      <c r="BL92" s="35">
        <f t="shared" si="39"/>
        <v>711.20455999999979</v>
      </c>
      <c r="BM92" s="35">
        <f t="shared" si="40"/>
        <v>718.65647333333334</v>
      </c>
      <c r="BN92" s="35">
        <f t="shared" si="41"/>
        <v>951.45130666666671</v>
      </c>
      <c r="BO92" s="35">
        <f t="shared" si="42"/>
        <v>771.84426000000019</v>
      </c>
      <c r="BP92" s="35">
        <f t="shared" si="43"/>
        <v>1131.2094933333333</v>
      </c>
      <c r="BQ92" s="35">
        <f t="shared" si="44"/>
        <v>1047.2299200000002</v>
      </c>
      <c r="BR92" s="35">
        <f t="shared" si="45"/>
        <v>1047.1381066666668</v>
      </c>
      <c r="BS92" s="35">
        <f t="shared" si="46"/>
        <v>930.37692000000004</v>
      </c>
    </row>
    <row r="93" spans="33:71" ht="18" thickBot="1">
      <c r="AG93" s="50">
        <v>111</v>
      </c>
      <c r="AH93" s="1">
        <f>SUM(AH5:AH46)</f>
        <v>217.73268000000004</v>
      </c>
      <c r="AI93" s="1">
        <f t="shared" ref="AI93:BH93" si="86">SUM(AI5:AI46)</f>
        <v>219.77955999999995</v>
      </c>
      <c r="AJ93" s="1">
        <f t="shared" si="86"/>
        <v>205.91538000000003</v>
      </c>
      <c r="AK93" s="1">
        <f t="shared" si="86"/>
        <v>727.51778000000002</v>
      </c>
      <c r="AL93" s="1">
        <f t="shared" si="86"/>
        <v>675.09771999999987</v>
      </c>
      <c r="AM93" s="1">
        <f t="shared" si="86"/>
        <v>793.27577999999983</v>
      </c>
      <c r="AN93" s="1">
        <f t="shared" si="86"/>
        <v>792.7820999999999</v>
      </c>
      <c r="AO93" s="1">
        <f t="shared" si="86"/>
        <v>750.7579199999999</v>
      </c>
      <c r="AP93" s="1">
        <f t="shared" si="86"/>
        <v>674.92942000000005</v>
      </c>
      <c r="AQ93" s="1">
        <f t="shared" si="86"/>
        <v>996.54456000000005</v>
      </c>
      <c r="AR93" s="1">
        <f t="shared" si="86"/>
        <v>970.38699999999994</v>
      </c>
      <c r="AS93" s="1">
        <f t="shared" si="86"/>
        <v>961.48821999999984</v>
      </c>
      <c r="AT93" s="1">
        <f t="shared" si="86"/>
        <v>820.18112000000008</v>
      </c>
      <c r="AU93" s="1">
        <f t="shared" si="86"/>
        <v>789.09820000000002</v>
      </c>
      <c r="AV93" s="1">
        <f t="shared" si="86"/>
        <v>783.65562000000023</v>
      </c>
      <c r="AW93" s="1">
        <f t="shared" si="86"/>
        <v>1107.3290799999997</v>
      </c>
      <c r="AX93" s="1">
        <f t="shared" si="86"/>
        <v>1210.4041399999996</v>
      </c>
      <c r="AY93" s="1">
        <f t="shared" si="86"/>
        <v>1163.3063200000001</v>
      </c>
      <c r="AZ93" s="1">
        <f t="shared" si="86"/>
        <v>1105.8143800000003</v>
      </c>
      <c r="BA93" s="1">
        <f t="shared" si="86"/>
        <v>1074.49144</v>
      </c>
      <c r="BB93" s="1">
        <f t="shared" si="86"/>
        <v>1034.7825400000004</v>
      </c>
      <c r="BC93" s="1">
        <f t="shared" si="86"/>
        <v>1128.5278400000004</v>
      </c>
      <c r="BD93" s="1">
        <f t="shared" si="86"/>
        <v>1081.5076799999999</v>
      </c>
      <c r="BE93" s="1">
        <f t="shared" si="86"/>
        <v>1015.4535600000002</v>
      </c>
      <c r="BF93" s="1">
        <f t="shared" si="86"/>
        <v>1027.6250600000001</v>
      </c>
      <c r="BG93" s="1">
        <f t="shared" si="86"/>
        <v>870.14531999999986</v>
      </c>
      <c r="BH93" s="1">
        <f t="shared" si="86"/>
        <v>968.31591999999989</v>
      </c>
      <c r="BJ93" s="54">
        <v>111</v>
      </c>
      <c r="BK93" s="35">
        <f t="shared" si="38"/>
        <v>214.47587333333334</v>
      </c>
      <c r="BL93" s="35">
        <f t="shared" si="39"/>
        <v>731.96375999999998</v>
      </c>
      <c r="BM93" s="35">
        <f t="shared" si="40"/>
        <v>739.48981333333325</v>
      </c>
      <c r="BN93" s="35">
        <f t="shared" si="41"/>
        <v>976.13992666666661</v>
      </c>
      <c r="BO93" s="35">
        <f t="shared" si="42"/>
        <v>797.64498000000003</v>
      </c>
      <c r="BP93" s="35">
        <f t="shared" si="43"/>
        <v>1160.3465133333332</v>
      </c>
      <c r="BQ93" s="35">
        <f t="shared" si="44"/>
        <v>1071.6961200000003</v>
      </c>
      <c r="BR93" s="35">
        <f t="shared" si="45"/>
        <v>1075.1630266666668</v>
      </c>
      <c r="BS93" s="35">
        <f t="shared" si="46"/>
        <v>955.36209999999994</v>
      </c>
    </row>
    <row r="96" spans="33:71" ht="15.75" thickBot="1"/>
    <row r="97" spans="30:71" ht="35.25" thickBot="1">
      <c r="AE97" s="71"/>
      <c r="AH97" s="95" t="s">
        <v>4</v>
      </c>
      <c r="AI97" s="96"/>
      <c r="AJ97" s="97"/>
      <c r="AK97" s="95" t="s">
        <v>8</v>
      </c>
      <c r="AL97" s="96"/>
      <c r="AM97" s="97"/>
      <c r="AN97" s="95" t="s">
        <v>9</v>
      </c>
      <c r="AO97" s="96"/>
      <c r="AP97" s="97"/>
      <c r="AQ97" s="95" t="s">
        <v>10</v>
      </c>
      <c r="AR97" s="96"/>
      <c r="AS97" s="97"/>
      <c r="AT97" s="95" t="s">
        <v>11</v>
      </c>
      <c r="AU97" s="96"/>
      <c r="AV97" s="97"/>
      <c r="AW97" s="95" t="s">
        <v>13</v>
      </c>
      <c r="AX97" s="96"/>
      <c r="AY97" s="97"/>
      <c r="AZ97" s="95" t="s">
        <v>12</v>
      </c>
      <c r="BA97" s="96"/>
      <c r="BB97" s="97"/>
      <c r="BC97" s="95" t="s">
        <v>14</v>
      </c>
      <c r="BD97" s="96"/>
      <c r="BE97" s="97"/>
      <c r="BF97" s="95" t="s">
        <v>15</v>
      </c>
      <c r="BG97" s="96"/>
      <c r="BH97" s="97"/>
      <c r="BJ97" s="49"/>
      <c r="BK97" s="73" t="s">
        <v>16</v>
      </c>
      <c r="BL97" s="73" t="s">
        <v>8</v>
      </c>
      <c r="BM97" s="73" t="s">
        <v>9</v>
      </c>
      <c r="BN97" s="73" t="s">
        <v>10</v>
      </c>
      <c r="BO97" s="73" t="s">
        <v>11</v>
      </c>
      <c r="BP97" s="73" t="s">
        <v>13</v>
      </c>
      <c r="BQ97" s="73" t="s">
        <v>12</v>
      </c>
      <c r="BR97" s="73" t="s">
        <v>14</v>
      </c>
      <c r="BS97" s="73" t="s">
        <v>15</v>
      </c>
    </row>
    <row r="98" spans="30:71" ht="18" thickBot="1">
      <c r="AD98" s="62"/>
      <c r="AE98" s="71"/>
      <c r="AH98" s="64" t="s">
        <v>0</v>
      </c>
      <c r="AI98" s="65" t="s">
        <v>1</v>
      </c>
      <c r="AJ98" s="66" t="s">
        <v>2</v>
      </c>
      <c r="AK98" s="64" t="s">
        <v>0</v>
      </c>
      <c r="AL98" s="65" t="s">
        <v>1</v>
      </c>
      <c r="AM98" s="66" t="s">
        <v>2</v>
      </c>
      <c r="AN98" s="64" t="s">
        <v>0</v>
      </c>
      <c r="AO98" s="65" t="s">
        <v>1</v>
      </c>
      <c r="AP98" s="66" t="s">
        <v>2</v>
      </c>
      <c r="AQ98" s="64" t="s">
        <v>0</v>
      </c>
      <c r="AR98" s="65" t="s">
        <v>1</v>
      </c>
      <c r="AS98" s="66" t="s">
        <v>2</v>
      </c>
      <c r="AT98" s="64" t="s">
        <v>0</v>
      </c>
      <c r="AU98" s="65" t="s">
        <v>1</v>
      </c>
      <c r="AV98" s="66" t="s">
        <v>2</v>
      </c>
      <c r="AW98" s="64" t="s">
        <v>0</v>
      </c>
      <c r="AX98" s="65" t="s">
        <v>1</v>
      </c>
      <c r="AY98" s="66" t="s">
        <v>2</v>
      </c>
      <c r="AZ98" s="64" t="s">
        <v>0</v>
      </c>
      <c r="BA98" s="65" t="s">
        <v>1</v>
      </c>
      <c r="BB98" s="66" t="s">
        <v>2</v>
      </c>
      <c r="BC98" s="64" t="s">
        <v>0</v>
      </c>
      <c r="BD98" s="65" t="s">
        <v>1</v>
      </c>
      <c r="BE98" s="66" t="s">
        <v>2</v>
      </c>
      <c r="BF98" s="64" t="s">
        <v>0</v>
      </c>
      <c r="BG98" s="65" t="s">
        <v>1</v>
      </c>
      <c r="BH98" s="66" t="s">
        <v>2</v>
      </c>
      <c r="BJ98" s="74">
        <v>0</v>
      </c>
      <c r="BK98" s="75">
        <v>0</v>
      </c>
      <c r="BL98" s="75">
        <v>0</v>
      </c>
      <c r="BM98" s="75">
        <v>0</v>
      </c>
      <c r="BN98" s="75">
        <v>0</v>
      </c>
      <c r="BO98" s="75">
        <v>0</v>
      </c>
      <c r="BP98" s="75">
        <v>0</v>
      </c>
      <c r="BQ98" s="75">
        <v>0</v>
      </c>
      <c r="BR98" s="75">
        <v>0</v>
      </c>
      <c r="BS98" s="75">
        <v>0</v>
      </c>
    </row>
    <row r="99" spans="30:71" ht="17.25">
      <c r="AD99" s="62"/>
      <c r="AE99" s="51"/>
      <c r="AG99" s="52">
        <v>4</v>
      </c>
      <c r="AH99" s="67">
        <f>SUM(AH5:AH6)</f>
        <v>9.0741200000000077</v>
      </c>
      <c r="AI99" s="67">
        <f t="shared" ref="AI99:BH99" si="87">SUM(AI5:AI6)</f>
        <v>10.844680000000011</v>
      </c>
      <c r="AJ99" s="67">
        <f t="shared" si="87"/>
        <v>11.508640000000007</v>
      </c>
      <c r="AK99" s="67">
        <f t="shared" si="87"/>
        <v>33.087340000000012</v>
      </c>
      <c r="AL99" s="67">
        <f t="shared" si="87"/>
        <v>32.75536000000001</v>
      </c>
      <c r="AM99" s="67">
        <f t="shared" si="87"/>
        <v>33.419320000000006</v>
      </c>
      <c r="AN99" s="67">
        <f t="shared" si="87"/>
        <v>29.214240000000011</v>
      </c>
      <c r="AO99" s="67">
        <f t="shared" si="87"/>
        <v>38.067040000000006</v>
      </c>
      <c r="AP99" s="67">
        <f t="shared" si="87"/>
        <v>29.435560000000009</v>
      </c>
      <c r="AQ99" s="67">
        <f t="shared" si="87"/>
        <v>53.559440000000009</v>
      </c>
      <c r="AR99" s="67">
        <f t="shared" si="87"/>
        <v>49.022380000000013</v>
      </c>
      <c r="AS99" s="67">
        <f t="shared" si="87"/>
        <v>42.05080000000001</v>
      </c>
      <c r="AT99" s="67">
        <f t="shared" si="87"/>
        <v>47.141160000000013</v>
      </c>
      <c r="AU99" s="67">
        <f t="shared" si="87"/>
        <v>51.346240000000009</v>
      </c>
      <c r="AV99" s="67">
        <f t="shared" si="87"/>
        <v>52.674160000000015</v>
      </c>
      <c r="AW99" s="67">
        <f t="shared" si="87"/>
        <v>51.567560000000007</v>
      </c>
      <c r="AX99" s="67">
        <f t="shared" si="87"/>
        <v>52.452840000000009</v>
      </c>
      <c r="AY99" s="67">
        <f t="shared" si="87"/>
        <v>54.444720000000018</v>
      </c>
      <c r="AZ99" s="67">
        <f t="shared" si="87"/>
        <v>50.01832000000001</v>
      </c>
      <c r="BA99" s="67">
        <f t="shared" si="87"/>
        <v>45.813240000000008</v>
      </c>
      <c r="BB99" s="67">
        <f t="shared" si="87"/>
        <v>49.354360000000014</v>
      </c>
      <c r="BC99" s="67">
        <f t="shared" si="87"/>
        <v>56.436600000000013</v>
      </c>
      <c r="BD99" s="67">
        <f t="shared" si="87"/>
        <v>59.535080000000015</v>
      </c>
      <c r="BE99" s="67">
        <f t="shared" si="87"/>
        <v>56.215280000000007</v>
      </c>
      <c r="BF99" s="67">
        <f t="shared" si="87"/>
        <v>51.788880000000006</v>
      </c>
      <c r="BG99" s="67">
        <f t="shared" si="87"/>
        <v>49.354360000000007</v>
      </c>
      <c r="BH99" s="68">
        <f t="shared" si="87"/>
        <v>54.66604000000001</v>
      </c>
      <c r="BJ99" s="52">
        <v>4</v>
      </c>
      <c r="BK99" s="35">
        <f>AVERAGE(AH99:AJ99)</f>
        <v>10.475813333333342</v>
      </c>
      <c r="BL99" s="35">
        <f>AVERAGE(AK99:AM99)</f>
        <v>33.087340000000012</v>
      </c>
      <c r="BM99" s="35">
        <f>AVERAGE(AN99:AP99)</f>
        <v>32.238946666666671</v>
      </c>
      <c r="BN99" s="35">
        <f>AVERAGE(AQ99:AS99)</f>
        <v>48.210873333333346</v>
      </c>
      <c r="BO99" s="35">
        <f>AVERAGE(AT99:AV99)</f>
        <v>50.387186666666679</v>
      </c>
      <c r="BP99" s="35">
        <f>AVERAGE(AW99:AY99)</f>
        <v>52.821706666666678</v>
      </c>
      <c r="BQ99" s="35">
        <f>AVERAGE(AZ99:BB99)</f>
        <v>48.395306666666677</v>
      </c>
      <c r="BR99" s="35">
        <f>AVERAGE(BC99:BE99)</f>
        <v>57.395653333333343</v>
      </c>
      <c r="BS99" s="35">
        <f>AVERAGE(BF99:BH99)</f>
        <v>51.936426666666677</v>
      </c>
    </row>
    <row r="100" spans="30:71" ht="17.25">
      <c r="AD100" s="62"/>
      <c r="AE100" s="51"/>
      <c r="AG100" s="15">
        <v>8</v>
      </c>
      <c r="AH100" s="1">
        <f>SUM(AH7:AH8)</f>
        <v>7.0822400000000023</v>
      </c>
      <c r="AI100" s="1">
        <f t="shared" ref="AI100:BH100" si="88">SUM(AI7:AI8)</f>
        <v>8.1888400000000061</v>
      </c>
      <c r="AJ100" s="1">
        <f t="shared" si="88"/>
        <v>5.3116800000000053</v>
      </c>
      <c r="AK100" s="1">
        <f t="shared" si="88"/>
        <v>31.427440000000011</v>
      </c>
      <c r="AL100" s="1">
        <f t="shared" si="88"/>
        <v>30.099520000000005</v>
      </c>
      <c r="AM100" s="1">
        <f t="shared" si="88"/>
        <v>33.640640000000012</v>
      </c>
      <c r="AN100" s="1">
        <f t="shared" si="88"/>
        <v>32.312720000000013</v>
      </c>
      <c r="AO100" s="1">
        <f t="shared" si="88"/>
        <v>33.198000000000008</v>
      </c>
      <c r="AP100" s="1">
        <f t="shared" si="88"/>
        <v>25.673120000000011</v>
      </c>
      <c r="AQ100" s="1">
        <f t="shared" si="88"/>
        <v>45.37060000000001</v>
      </c>
      <c r="AR100" s="1">
        <f t="shared" si="88"/>
        <v>45.37060000000001</v>
      </c>
      <c r="AS100" s="1">
        <f t="shared" si="88"/>
        <v>46.255880000000005</v>
      </c>
      <c r="AT100" s="1">
        <f t="shared" si="88"/>
        <v>40.501560000000012</v>
      </c>
      <c r="AU100" s="1">
        <f t="shared" si="88"/>
        <v>43.600040000000007</v>
      </c>
      <c r="AV100" s="1">
        <f t="shared" si="88"/>
        <v>38.952320000000014</v>
      </c>
      <c r="AW100" s="1">
        <f t="shared" si="88"/>
        <v>47.583800000000011</v>
      </c>
      <c r="AX100" s="1">
        <f t="shared" si="88"/>
        <v>48.911720000000017</v>
      </c>
      <c r="AY100" s="1">
        <f t="shared" si="88"/>
        <v>48.469080000000005</v>
      </c>
      <c r="AZ100" s="1">
        <f t="shared" si="88"/>
        <v>46.034560000000013</v>
      </c>
      <c r="BA100" s="1">
        <f t="shared" si="88"/>
        <v>43.600040000000007</v>
      </c>
      <c r="BB100" s="1">
        <f t="shared" si="88"/>
        <v>42.493440000000014</v>
      </c>
      <c r="BC100" s="1">
        <f t="shared" si="88"/>
        <v>50.682280000000013</v>
      </c>
      <c r="BD100" s="1">
        <f t="shared" si="88"/>
        <v>52.452840000000016</v>
      </c>
      <c r="BE100" s="1">
        <f t="shared" si="88"/>
        <v>48.026440000000008</v>
      </c>
      <c r="BF100" s="1">
        <f t="shared" si="88"/>
        <v>51.567560000000014</v>
      </c>
      <c r="BG100" s="1">
        <f t="shared" si="88"/>
        <v>44.042680000000011</v>
      </c>
      <c r="BH100" s="24">
        <f t="shared" si="88"/>
        <v>45.591920000000016</v>
      </c>
      <c r="BJ100" s="15">
        <v>8</v>
      </c>
      <c r="BK100" s="35">
        <f t="shared" ref="BK100:BK119" si="89">AVERAGE(AH100:AJ100)</f>
        <v>6.8609200000000046</v>
      </c>
      <c r="BL100" s="35">
        <f t="shared" ref="BL100:BL119" si="90">AVERAGE(AK100:AM100)</f>
        <v>31.722533333333342</v>
      </c>
      <c r="BM100" s="35">
        <f t="shared" ref="BM100:BM119" si="91">AVERAGE(AN100:AP100)</f>
        <v>30.394613333333343</v>
      </c>
      <c r="BN100" s="35">
        <f t="shared" ref="BN100:BN119" si="92">AVERAGE(AQ100:AS100)</f>
        <v>45.665693333333344</v>
      </c>
      <c r="BO100" s="35">
        <f t="shared" ref="BO100:BO119" si="93">AVERAGE(AT100:AV100)</f>
        <v>41.017973333333344</v>
      </c>
      <c r="BP100" s="35">
        <f t="shared" ref="BP100:BP119" si="94">AVERAGE(AW100:AY100)</f>
        <v>48.321533333333342</v>
      </c>
      <c r="BQ100" s="35">
        <f t="shared" ref="BQ100:BQ119" si="95">AVERAGE(AZ100:BB100)</f>
        <v>44.042680000000011</v>
      </c>
      <c r="BR100" s="35">
        <f t="shared" ref="BR100:BR119" si="96">AVERAGE(BC100:BE100)</f>
        <v>50.387186666666679</v>
      </c>
      <c r="BS100" s="35">
        <f t="shared" ref="BS100:BS119" si="97">AVERAGE(BF100:BH100)</f>
        <v>47.067386666666685</v>
      </c>
    </row>
    <row r="101" spans="30:71" ht="17.25">
      <c r="AD101" s="62"/>
      <c r="AE101" s="51"/>
      <c r="AG101" s="15">
        <v>12</v>
      </c>
      <c r="AH101" s="1">
        <f>SUM(AH9:AH10)</f>
        <v>9.0741200000000077</v>
      </c>
      <c r="AI101" s="1">
        <f t="shared" ref="AI101:BH101" si="98">SUM(AI9:AI10)</f>
        <v>8.8528000000000038</v>
      </c>
      <c r="AJ101" s="1">
        <f t="shared" si="98"/>
        <v>8.4101600000000065</v>
      </c>
      <c r="AK101" s="1">
        <f t="shared" si="98"/>
        <v>31.206120000000006</v>
      </c>
      <c r="AL101" s="1">
        <f t="shared" si="98"/>
        <v>29.878200000000007</v>
      </c>
      <c r="AM101" s="1">
        <f t="shared" si="98"/>
        <v>36.075160000000011</v>
      </c>
      <c r="AN101" s="1">
        <f t="shared" si="98"/>
        <v>25.894440000000007</v>
      </c>
      <c r="AO101" s="1">
        <f t="shared" si="98"/>
        <v>22.132000000000005</v>
      </c>
      <c r="AP101" s="1">
        <f t="shared" si="98"/>
        <v>23.68124000000001</v>
      </c>
      <c r="AQ101" s="1">
        <f t="shared" si="98"/>
        <v>48.91172000000001</v>
      </c>
      <c r="AR101" s="1">
        <f t="shared" si="98"/>
        <v>48.026440000000008</v>
      </c>
      <c r="AS101" s="1">
        <f t="shared" si="98"/>
        <v>45.591920000000016</v>
      </c>
      <c r="AT101" s="1">
        <f t="shared" si="98"/>
        <v>40.280240000000006</v>
      </c>
      <c r="AU101" s="1">
        <f t="shared" si="98"/>
        <v>41.608160000000012</v>
      </c>
      <c r="AV101" s="1">
        <f t="shared" si="98"/>
        <v>44.26400000000001</v>
      </c>
      <c r="AW101" s="1">
        <f t="shared" si="98"/>
        <v>50.350300000000018</v>
      </c>
      <c r="AX101" s="1">
        <f t="shared" si="98"/>
        <v>41.608160000000012</v>
      </c>
      <c r="AY101" s="1">
        <f t="shared" si="98"/>
        <v>48.690400000000011</v>
      </c>
      <c r="AZ101" s="1">
        <f t="shared" si="98"/>
        <v>47.362480000000005</v>
      </c>
      <c r="BA101" s="1">
        <f t="shared" si="98"/>
        <v>45.591920000000009</v>
      </c>
      <c r="BB101" s="1">
        <f t="shared" si="98"/>
        <v>43.600040000000007</v>
      </c>
      <c r="BC101" s="1">
        <f t="shared" si="98"/>
        <v>52.452840000000016</v>
      </c>
      <c r="BD101" s="1">
        <f t="shared" si="98"/>
        <v>51.346240000000009</v>
      </c>
      <c r="BE101" s="1">
        <f t="shared" si="98"/>
        <v>45.37060000000001</v>
      </c>
      <c r="BF101" s="1">
        <f t="shared" si="98"/>
        <v>41.165520000000008</v>
      </c>
      <c r="BG101" s="1">
        <f t="shared" si="98"/>
        <v>41.165520000000015</v>
      </c>
      <c r="BH101" s="24">
        <f t="shared" si="98"/>
        <v>51.567560000000014</v>
      </c>
      <c r="BJ101" s="15">
        <v>12</v>
      </c>
      <c r="BK101" s="35">
        <f t="shared" si="89"/>
        <v>8.7790266666666721</v>
      </c>
      <c r="BL101" s="35">
        <f t="shared" si="90"/>
        <v>32.386493333333341</v>
      </c>
      <c r="BM101" s="35">
        <f t="shared" si="91"/>
        <v>23.902560000000005</v>
      </c>
      <c r="BN101" s="35">
        <f t="shared" si="92"/>
        <v>47.510026666666676</v>
      </c>
      <c r="BO101" s="35">
        <f t="shared" si="93"/>
        <v>42.05080000000001</v>
      </c>
      <c r="BP101" s="35">
        <f t="shared" si="94"/>
        <v>46.882953333333347</v>
      </c>
      <c r="BQ101" s="35">
        <f t="shared" si="95"/>
        <v>45.518146666666674</v>
      </c>
      <c r="BR101" s="35">
        <f t="shared" si="96"/>
        <v>49.723226666666676</v>
      </c>
      <c r="BS101" s="35">
        <f t="shared" si="97"/>
        <v>44.632866666666679</v>
      </c>
    </row>
    <row r="102" spans="30:71" ht="17.25">
      <c r="AD102" s="62"/>
      <c r="AE102" s="51"/>
      <c r="AG102" s="15">
        <v>16</v>
      </c>
      <c r="AH102" s="1">
        <f>SUM(AH11:AH12)</f>
        <v>12.141360000000002</v>
      </c>
      <c r="AI102" s="1">
        <f t="shared" ref="AI102:BH102" si="99">SUM(AI11:AI12)</f>
        <v>16.413320000000002</v>
      </c>
      <c r="AJ102" s="1">
        <f t="shared" si="99"/>
        <v>10.792320000000002</v>
      </c>
      <c r="AK102" s="1">
        <f t="shared" si="99"/>
        <v>36.199240000000003</v>
      </c>
      <c r="AL102" s="1">
        <f t="shared" si="99"/>
        <v>35.974400000000003</v>
      </c>
      <c r="AM102" s="1">
        <f t="shared" si="99"/>
        <v>38.897320000000008</v>
      </c>
      <c r="AN102" s="1">
        <f t="shared" si="99"/>
        <v>48.115760000000009</v>
      </c>
      <c r="AO102" s="1">
        <f t="shared" si="99"/>
        <v>42.045080000000013</v>
      </c>
      <c r="AP102" s="1">
        <f t="shared" si="99"/>
        <v>42.269920000000006</v>
      </c>
      <c r="AQ102" s="1">
        <f t="shared" si="99"/>
        <v>54.636120000000005</v>
      </c>
      <c r="AR102" s="1">
        <f t="shared" si="99"/>
        <v>51.713200000000001</v>
      </c>
      <c r="AS102" s="1">
        <f t="shared" si="99"/>
        <v>53.287080000000003</v>
      </c>
      <c r="AT102" s="1">
        <f t="shared" si="99"/>
        <v>48.565440000000009</v>
      </c>
      <c r="AU102" s="1">
        <f t="shared" si="99"/>
        <v>50.813840000000006</v>
      </c>
      <c r="AV102" s="1">
        <f t="shared" si="99"/>
        <v>49.689640000000011</v>
      </c>
      <c r="AW102" s="1">
        <f t="shared" si="99"/>
        <v>53.736760000000004</v>
      </c>
      <c r="AX102" s="1">
        <f t="shared" si="99"/>
        <v>61.044060000000009</v>
      </c>
      <c r="AY102" s="1">
        <f t="shared" si="99"/>
        <v>60.032280000000007</v>
      </c>
      <c r="AZ102" s="1">
        <f t="shared" si="99"/>
        <v>56.884520000000009</v>
      </c>
      <c r="BA102" s="1">
        <f t="shared" si="99"/>
        <v>53.287080000000003</v>
      </c>
      <c r="BB102" s="1">
        <f t="shared" si="99"/>
        <v>51.713200000000008</v>
      </c>
      <c r="BC102" s="1">
        <f t="shared" si="99"/>
        <v>56.659680000000009</v>
      </c>
      <c r="BD102" s="1">
        <f t="shared" si="99"/>
        <v>56.434840000000008</v>
      </c>
      <c r="BE102" s="1">
        <f t="shared" si="99"/>
        <v>50.139320000000005</v>
      </c>
      <c r="BF102" s="1">
        <f t="shared" si="99"/>
        <v>51.488360000000007</v>
      </c>
      <c r="BG102" s="1">
        <f t="shared" si="99"/>
        <v>40.920879999999997</v>
      </c>
      <c r="BH102" s="24">
        <f t="shared" si="99"/>
        <v>45.417680000000004</v>
      </c>
      <c r="BJ102" s="15">
        <v>16</v>
      </c>
      <c r="BK102" s="35">
        <f t="shared" si="89"/>
        <v>13.115666666666669</v>
      </c>
      <c r="BL102" s="35">
        <f t="shared" si="90"/>
        <v>37.023653333333336</v>
      </c>
      <c r="BM102" s="35">
        <f t="shared" si="91"/>
        <v>44.143586666666671</v>
      </c>
      <c r="BN102" s="35">
        <f t="shared" si="92"/>
        <v>53.212133333333334</v>
      </c>
      <c r="BO102" s="35">
        <f t="shared" si="93"/>
        <v>49.689640000000018</v>
      </c>
      <c r="BP102" s="35">
        <f t="shared" si="94"/>
        <v>58.271033333333342</v>
      </c>
      <c r="BQ102" s="35">
        <f t="shared" si="95"/>
        <v>53.961600000000004</v>
      </c>
      <c r="BR102" s="35">
        <f t="shared" si="96"/>
        <v>54.411280000000005</v>
      </c>
      <c r="BS102" s="35">
        <f t="shared" si="97"/>
        <v>45.942306666666674</v>
      </c>
    </row>
    <row r="103" spans="30:71" ht="17.25">
      <c r="AD103" s="62"/>
      <c r="AE103" s="51"/>
      <c r="AG103" s="15">
        <v>20</v>
      </c>
      <c r="AH103" s="1">
        <f>SUM(AH13:AH14)</f>
        <v>9.6681200000000036</v>
      </c>
      <c r="AI103" s="1">
        <f t="shared" ref="AI103:BH103" si="100">SUM(AI13:AI14)</f>
        <v>10.117800000000003</v>
      </c>
      <c r="AJ103" s="1">
        <f t="shared" si="100"/>
        <v>9.2184399999999993</v>
      </c>
      <c r="AK103" s="1">
        <f t="shared" si="100"/>
        <v>31.027920000000005</v>
      </c>
      <c r="AL103" s="1">
        <f t="shared" si="100"/>
        <v>29.454039999999999</v>
      </c>
      <c r="AM103" s="1">
        <f t="shared" si="100"/>
        <v>32.826640000000005</v>
      </c>
      <c r="AN103" s="1">
        <f t="shared" si="100"/>
        <v>39.796680000000009</v>
      </c>
      <c r="AO103" s="1">
        <f t="shared" si="100"/>
        <v>35.075040000000001</v>
      </c>
      <c r="AP103" s="1">
        <f t="shared" si="100"/>
        <v>33.950839999999999</v>
      </c>
      <c r="AQ103" s="1">
        <f t="shared" si="100"/>
        <v>51.713200000000001</v>
      </c>
      <c r="AR103" s="1">
        <f t="shared" si="100"/>
        <v>49.914479999999998</v>
      </c>
      <c r="AS103" s="1">
        <f t="shared" si="100"/>
        <v>51.48836</v>
      </c>
      <c r="AT103" s="1">
        <f t="shared" si="100"/>
        <v>41.145720000000004</v>
      </c>
      <c r="AU103" s="1">
        <f t="shared" si="100"/>
        <v>40.696039999999996</v>
      </c>
      <c r="AV103" s="1">
        <f t="shared" si="100"/>
        <v>43.394120000000001</v>
      </c>
      <c r="AW103" s="1">
        <f t="shared" si="100"/>
        <v>55.985160000000008</v>
      </c>
      <c r="AX103" s="1">
        <f t="shared" si="100"/>
        <v>54.636120000000005</v>
      </c>
      <c r="AY103" s="1">
        <f t="shared" si="100"/>
        <v>57.334200000000003</v>
      </c>
      <c r="AZ103" s="1">
        <f t="shared" si="100"/>
        <v>54.636120000000005</v>
      </c>
      <c r="BA103" s="1">
        <f t="shared" si="100"/>
        <v>54.860959999999999</v>
      </c>
      <c r="BB103" s="1">
        <f t="shared" si="100"/>
        <v>51.48836</v>
      </c>
      <c r="BC103" s="1">
        <f t="shared" si="100"/>
        <v>51.938040000000001</v>
      </c>
      <c r="BD103" s="1">
        <f t="shared" si="100"/>
        <v>47.441240000000001</v>
      </c>
      <c r="BE103" s="1">
        <f t="shared" si="100"/>
        <v>51.713200000000001</v>
      </c>
      <c r="BF103" s="1">
        <f t="shared" si="100"/>
        <v>46.991560000000007</v>
      </c>
      <c r="BG103" s="1">
        <f t="shared" si="100"/>
        <v>37.997959999999999</v>
      </c>
      <c r="BH103" s="24">
        <f t="shared" si="100"/>
        <v>45.642520000000005</v>
      </c>
      <c r="BJ103" s="15">
        <v>20</v>
      </c>
      <c r="BK103" s="35">
        <f t="shared" si="89"/>
        <v>9.6681200000000018</v>
      </c>
      <c r="BL103" s="35">
        <f t="shared" si="90"/>
        <v>31.102866666666671</v>
      </c>
      <c r="BM103" s="35">
        <f t="shared" si="91"/>
        <v>36.274186666666672</v>
      </c>
      <c r="BN103" s="35">
        <f t="shared" si="92"/>
        <v>51.038679999999999</v>
      </c>
      <c r="BO103" s="35">
        <f t="shared" si="93"/>
        <v>41.745293333333329</v>
      </c>
      <c r="BP103" s="35">
        <f t="shared" si="94"/>
        <v>55.985160000000008</v>
      </c>
      <c r="BQ103" s="35">
        <f t="shared" si="95"/>
        <v>53.661813333333335</v>
      </c>
      <c r="BR103" s="35">
        <f t="shared" si="96"/>
        <v>50.364159999999998</v>
      </c>
      <c r="BS103" s="35">
        <f t="shared" si="97"/>
        <v>43.544013333333339</v>
      </c>
    </row>
    <row r="104" spans="30:71" ht="17.25">
      <c r="AD104" s="62"/>
      <c r="AE104" s="51"/>
      <c r="AG104" s="15">
        <v>24</v>
      </c>
      <c r="AH104" s="1">
        <f>SUM(AH15:AH16)</f>
        <v>7.151760000000003</v>
      </c>
      <c r="AI104" s="1">
        <f t="shared" ref="AI104:BH104" si="101">SUM(AI15:AI16)</f>
        <v>6.2585599999999975</v>
      </c>
      <c r="AJ104" s="1">
        <f t="shared" si="101"/>
        <v>5.8088800000000003</v>
      </c>
      <c r="AK104" s="1">
        <f t="shared" si="101"/>
        <v>23.706760000000003</v>
      </c>
      <c r="AL104" s="1">
        <f t="shared" si="101"/>
        <v>21.904959999999996</v>
      </c>
      <c r="AM104" s="1">
        <f t="shared" si="101"/>
        <v>29.94068</v>
      </c>
      <c r="AN104" s="1">
        <f t="shared" si="101"/>
        <v>32.192160000000001</v>
      </c>
      <c r="AO104" s="1">
        <f t="shared" si="101"/>
        <v>25.028079999999999</v>
      </c>
      <c r="AP104" s="1">
        <f t="shared" si="101"/>
        <v>23.491160000000001</v>
      </c>
      <c r="AQ104" s="1">
        <f t="shared" si="101"/>
        <v>47.114760000000004</v>
      </c>
      <c r="AR104" s="1">
        <f t="shared" si="101"/>
        <v>47.120919999999998</v>
      </c>
      <c r="AS104" s="1">
        <f t="shared" si="101"/>
        <v>46.458720000000007</v>
      </c>
      <c r="AT104" s="1">
        <f t="shared" si="101"/>
        <v>32.423160000000003</v>
      </c>
      <c r="AU104" s="1">
        <f t="shared" si="101"/>
        <v>28.372960000000006</v>
      </c>
      <c r="AV104" s="1">
        <f t="shared" si="101"/>
        <v>31.298960000000001</v>
      </c>
      <c r="AW104" s="1">
        <f t="shared" si="101"/>
        <v>52.604860000000002</v>
      </c>
      <c r="AX104" s="1">
        <f t="shared" si="101"/>
        <v>53.81992000000001</v>
      </c>
      <c r="AY104" s="1">
        <f t="shared" si="101"/>
        <v>54.937960000000004</v>
      </c>
      <c r="AZ104" s="1">
        <f t="shared" si="101"/>
        <v>53.588920000000002</v>
      </c>
      <c r="BA104" s="1">
        <f t="shared" si="101"/>
        <v>50.478120000000004</v>
      </c>
      <c r="BB104" s="1">
        <f t="shared" si="101"/>
        <v>46.230800000000002</v>
      </c>
      <c r="BC104" s="1">
        <f t="shared" si="101"/>
        <v>46.221560000000004</v>
      </c>
      <c r="BD104" s="1">
        <f t="shared" si="101"/>
        <v>46.671239999999997</v>
      </c>
      <c r="BE104" s="1">
        <f t="shared" si="101"/>
        <v>40.187840000000008</v>
      </c>
      <c r="BF104" s="1">
        <f t="shared" si="101"/>
        <v>39.959920000000004</v>
      </c>
      <c r="BG104" s="1">
        <f t="shared" si="101"/>
        <v>29.010520000000003</v>
      </c>
      <c r="BH104" s="24">
        <f t="shared" si="101"/>
        <v>41.549200000000013</v>
      </c>
      <c r="BJ104" s="15">
        <v>24</v>
      </c>
      <c r="BK104" s="35">
        <f t="shared" si="89"/>
        <v>6.4064000000000005</v>
      </c>
      <c r="BL104" s="35">
        <f t="shared" si="90"/>
        <v>25.184133333333335</v>
      </c>
      <c r="BM104" s="35">
        <f t="shared" si="91"/>
        <v>26.9038</v>
      </c>
      <c r="BN104" s="35">
        <f t="shared" si="92"/>
        <v>46.898133333333334</v>
      </c>
      <c r="BO104" s="35">
        <f t="shared" si="93"/>
        <v>30.698360000000005</v>
      </c>
      <c r="BP104" s="35">
        <f t="shared" si="94"/>
        <v>53.787580000000013</v>
      </c>
      <c r="BQ104" s="35">
        <f t="shared" si="95"/>
        <v>50.09928</v>
      </c>
      <c r="BR104" s="35">
        <f t="shared" si="96"/>
        <v>44.360213333333341</v>
      </c>
      <c r="BS104" s="35">
        <f t="shared" si="97"/>
        <v>36.839880000000008</v>
      </c>
    </row>
    <row r="105" spans="30:71" ht="17.25">
      <c r="AD105" s="62"/>
      <c r="AE105" s="51"/>
      <c r="AG105" s="15">
        <v>30</v>
      </c>
      <c r="AH105" s="1">
        <f>SUM(AH17:AH18)</f>
        <v>11.753280000000004</v>
      </c>
      <c r="AI105" s="1">
        <f t="shared" ref="AI105:BH105" si="102">SUM(AI17:AI18)</f>
        <v>10.422720000000004</v>
      </c>
      <c r="AJ105" s="1">
        <f t="shared" si="102"/>
        <v>9.7574400000000026</v>
      </c>
      <c r="AK105" s="1">
        <f t="shared" si="102"/>
        <v>34.151040000000002</v>
      </c>
      <c r="AL105" s="1">
        <f t="shared" si="102"/>
        <v>30.824640000000002</v>
      </c>
      <c r="AM105" s="1">
        <f t="shared" si="102"/>
        <v>38.36448</v>
      </c>
      <c r="AN105" s="1">
        <f t="shared" si="102"/>
        <v>39.916800000000009</v>
      </c>
      <c r="AO105" s="1">
        <f t="shared" si="102"/>
        <v>30.824640000000002</v>
      </c>
      <c r="AP105" s="1">
        <f t="shared" si="102"/>
        <v>31.268160000000009</v>
      </c>
      <c r="AQ105" s="1">
        <f t="shared" si="102"/>
        <v>53.66592</v>
      </c>
      <c r="AR105" s="1">
        <f t="shared" si="102"/>
        <v>52.335360000000009</v>
      </c>
      <c r="AS105" s="1">
        <f t="shared" si="102"/>
        <v>52.778880000000008</v>
      </c>
      <c r="AT105" s="1">
        <f t="shared" si="102"/>
        <v>40.582080000000005</v>
      </c>
      <c r="AU105" s="1">
        <f t="shared" si="102"/>
        <v>37.033920000000009</v>
      </c>
      <c r="AV105" s="1">
        <f t="shared" si="102"/>
        <v>40.138560000000005</v>
      </c>
      <c r="AW105" s="1">
        <f t="shared" si="102"/>
        <v>55.883520000000004</v>
      </c>
      <c r="AX105" s="1">
        <f t="shared" si="102"/>
        <v>60.762240000000006</v>
      </c>
      <c r="AY105" s="1">
        <f t="shared" si="102"/>
        <v>58.101120000000009</v>
      </c>
      <c r="AZ105" s="1">
        <f t="shared" si="102"/>
        <v>56.327040000000004</v>
      </c>
      <c r="BA105" s="1">
        <f t="shared" si="102"/>
        <v>56.548800000000014</v>
      </c>
      <c r="BB105" s="1">
        <f t="shared" si="102"/>
        <v>56.5488</v>
      </c>
      <c r="BC105" s="1">
        <f t="shared" si="102"/>
        <v>52.335360000000009</v>
      </c>
      <c r="BD105" s="1">
        <f t="shared" si="102"/>
        <v>51.004800000000003</v>
      </c>
      <c r="BE105" s="1">
        <f t="shared" si="102"/>
        <v>48.565440000000002</v>
      </c>
      <c r="BF105" s="1">
        <f t="shared" si="102"/>
        <v>51.670080000000006</v>
      </c>
      <c r="BG105" s="1">
        <f t="shared" si="102"/>
        <v>38.586240000000004</v>
      </c>
      <c r="BH105" s="24">
        <f t="shared" si="102"/>
        <v>50.339520000000007</v>
      </c>
      <c r="BJ105" s="15">
        <v>30</v>
      </c>
      <c r="BK105" s="35">
        <f t="shared" si="89"/>
        <v>10.644480000000003</v>
      </c>
      <c r="BL105" s="35">
        <f t="shared" si="90"/>
        <v>34.446720000000006</v>
      </c>
      <c r="BM105" s="35">
        <f t="shared" si="91"/>
        <v>34.003200000000007</v>
      </c>
      <c r="BN105" s="35">
        <f t="shared" si="92"/>
        <v>52.92672000000001</v>
      </c>
      <c r="BO105" s="35">
        <f t="shared" si="93"/>
        <v>39.251520000000006</v>
      </c>
      <c r="BP105" s="35">
        <f t="shared" si="94"/>
        <v>58.248960000000011</v>
      </c>
      <c r="BQ105" s="35">
        <f t="shared" si="95"/>
        <v>56.474880000000006</v>
      </c>
      <c r="BR105" s="35">
        <f t="shared" si="96"/>
        <v>50.635200000000005</v>
      </c>
      <c r="BS105" s="35">
        <f t="shared" si="97"/>
        <v>46.865280000000006</v>
      </c>
    </row>
    <row r="106" spans="30:71" ht="17.25">
      <c r="AD106" s="62"/>
      <c r="AE106" s="51"/>
      <c r="AG106" s="15">
        <v>36</v>
      </c>
      <c r="AH106" s="1">
        <f>SUM(AH19:AH20)</f>
        <v>10.866239999999994</v>
      </c>
      <c r="AI106" s="1">
        <f t="shared" ref="AI106:BH106" si="103">SUM(AI19:AI20)</f>
        <v>11.309759999999997</v>
      </c>
      <c r="AJ106" s="1">
        <f t="shared" si="103"/>
        <v>10.200959999999995</v>
      </c>
      <c r="AK106" s="1">
        <f t="shared" si="103"/>
        <v>33.263999999999996</v>
      </c>
      <c r="AL106" s="1">
        <f t="shared" si="103"/>
        <v>31.489919999999991</v>
      </c>
      <c r="AM106" s="1">
        <f t="shared" si="103"/>
        <v>38.14271999999999</v>
      </c>
      <c r="AN106" s="1">
        <f t="shared" si="103"/>
        <v>35.481599999999993</v>
      </c>
      <c r="AO106" s="1">
        <f t="shared" si="103"/>
        <v>33.263999999999996</v>
      </c>
      <c r="AP106" s="1">
        <f t="shared" si="103"/>
        <v>30.824639999999992</v>
      </c>
      <c r="AQ106" s="1">
        <f t="shared" si="103"/>
        <v>51.004799999999996</v>
      </c>
      <c r="AR106" s="1">
        <f t="shared" si="103"/>
        <v>47.678399999999996</v>
      </c>
      <c r="AS106" s="1">
        <f t="shared" si="103"/>
        <v>49.895999999999994</v>
      </c>
      <c r="AT106" s="1">
        <f t="shared" si="103"/>
        <v>38.807999999999993</v>
      </c>
      <c r="AU106" s="1">
        <f t="shared" si="103"/>
        <v>33.485759999999999</v>
      </c>
      <c r="AV106" s="1">
        <f t="shared" si="103"/>
        <v>36.146879999999996</v>
      </c>
      <c r="AW106" s="1">
        <f t="shared" si="103"/>
        <v>59.875199999999992</v>
      </c>
      <c r="AX106" s="1">
        <f t="shared" si="103"/>
        <v>61.427519999999994</v>
      </c>
      <c r="AY106" s="1">
        <f t="shared" si="103"/>
        <v>59.209919999999997</v>
      </c>
      <c r="AZ106" s="1">
        <f t="shared" si="103"/>
        <v>55.661760000000001</v>
      </c>
      <c r="BA106" s="1">
        <f t="shared" si="103"/>
        <v>54.331199999999995</v>
      </c>
      <c r="BB106" s="1">
        <f t="shared" si="103"/>
        <v>51.004799999999996</v>
      </c>
      <c r="BC106" s="1">
        <f t="shared" si="103"/>
        <v>50.561279999999996</v>
      </c>
      <c r="BD106" s="1">
        <f t="shared" si="103"/>
        <v>47.234880000000004</v>
      </c>
      <c r="BE106" s="1">
        <f t="shared" si="103"/>
        <v>47.013119999999994</v>
      </c>
      <c r="BF106" s="1">
        <f t="shared" si="103"/>
        <v>45.239040000000003</v>
      </c>
      <c r="BG106" s="1">
        <f t="shared" si="103"/>
        <v>42.356159999999996</v>
      </c>
      <c r="BH106" s="24">
        <f t="shared" si="103"/>
        <v>42.134399999999999</v>
      </c>
      <c r="BJ106" s="15">
        <v>36</v>
      </c>
      <c r="BK106" s="35">
        <f t="shared" si="89"/>
        <v>10.792319999999995</v>
      </c>
      <c r="BL106" s="35">
        <f t="shared" si="90"/>
        <v>34.298879999999997</v>
      </c>
      <c r="BM106" s="35">
        <f t="shared" si="91"/>
        <v>33.190079999999995</v>
      </c>
      <c r="BN106" s="35">
        <f t="shared" si="92"/>
        <v>49.526399999999995</v>
      </c>
      <c r="BO106" s="35">
        <f t="shared" si="93"/>
        <v>36.146879999999996</v>
      </c>
      <c r="BP106" s="35">
        <f t="shared" si="94"/>
        <v>60.17087999999999</v>
      </c>
      <c r="BQ106" s="35">
        <f t="shared" si="95"/>
        <v>53.66592</v>
      </c>
      <c r="BR106" s="35">
        <f t="shared" si="96"/>
        <v>48.269759999999998</v>
      </c>
      <c r="BS106" s="35">
        <f t="shared" si="97"/>
        <v>43.243200000000002</v>
      </c>
    </row>
    <row r="107" spans="30:71" ht="17.25">
      <c r="AD107" s="62"/>
      <c r="AE107" s="51"/>
      <c r="AG107" s="15">
        <v>42</v>
      </c>
      <c r="AH107" s="1">
        <f>SUM(AH21:AH22)</f>
        <v>13.607880000000009</v>
      </c>
      <c r="AI107" s="1">
        <f t="shared" ref="AI107:BH107" si="104">SUM(AI21:AI22)</f>
        <v>13.830960000000008</v>
      </c>
      <c r="AJ107" s="1">
        <f t="shared" si="104"/>
        <v>12.715560000000007</v>
      </c>
      <c r="AK107" s="1">
        <f t="shared" si="104"/>
        <v>36.808200000000006</v>
      </c>
      <c r="AL107" s="1">
        <f t="shared" si="104"/>
        <v>34.354320000000008</v>
      </c>
      <c r="AM107" s="1">
        <f t="shared" si="104"/>
        <v>40.377480000000006</v>
      </c>
      <c r="AN107" s="1">
        <f t="shared" si="104"/>
        <v>41.939040000000013</v>
      </c>
      <c r="AO107" s="1">
        <f t="shared" si="104"/>
        <v>38.59284000000001</v>
      </c>
      <c r="AP107" s="1">
        <f t="shared" si="104"/>
        <v>35.246640000000014</v>
      </c>
      <c r="AQ107" s="1">
        <f t="shared" si="104"/>
        <v>46.177560000000014</v>
      </c>
      <c r="AR107" s="1">
        <f t="shared" si="104"/>
        <v>47.069880000000012</v>
      </c>
      <c r="AS107" s="1">
        <f t="shared" si="104"/>
        <v>49.300680000000014</v>
      </c>
      <c r="AT107" s="1">
        <f t="shared" si="104"/>
        <v>33.908160000000009</v>
      </c>
      <c r="AU107" s="1">
        <f t="shared" si="104"/>
        <v>35.692800000000005</v>
      </c>
      <c r="AV107" s="1">
        <f t="shared" si="104"/>
        <v>36.138960000000012</v>
      </c>
      <c r="AW107" s="1">
        <f t="shared" si="104"/>
        <v>57.554640000000013</v>
      </c>
      <c r="AX107" s="1">
        <f t="shared" si="104"/>
        <v>64.470120000000009</v>
      </c>
      <c r="AY107" s="1">
        <f t="shared" si="104"/>
        <v>59.339280000000016</v>
      </c>
      <c r="AZ107" s="1">
        <f t="shared" si="104"/>
        <v>57.331560000000017</v>
      </c>
      <c r="BA107" s="1">
        <f t="shared" si="104"/>
        <v>57.554640000000013</v>
      </c>
      <c r="BB107" s="1">
        <f t="shared" si="104"/>
        <v>55.100760000000015</v>
      </c>
      <c r="BC107" s="1">
        <f t="shared" si="104"/>
        <v>52.200720000000018</v>
      </c>
      <c r="BD107" s="1">
        <f t="shared" si="104"/>
        <v>48.854520000000008</v>
      </c>
      <c r="BE107" s="1">
        <f t="shared" si="104"/>
        <v>49.523760000000017</v>
      </c>
      <c r="BF107" s="1">
        <f t="shared" si="104"/>
        <v>41.046720000000008</v>
      </c>
      <c r="BG107" s="1">
        <f t="shared" si="104"/>
        <v>41.71596000000001</v>
      </c>
      <c r="BH107" s="24">
        <f t="shared" si="104"/>
        <v>47.292960000000015</v>
      </c>
      <c r="BJ107" s="15">
        <v>42</v>
      </c>
      <c r="BK107" s="35">
        <f t="shared" si="89"/>
        <v>13.384800000000007</v>
      </c>
      <c r="BL107" s="35">
        <f t="shared" si="90"/>
        <v>37.180000000000007</v>
      </c>
      <c r="BM107" s="35">
        <f t="shared" si="91"/>
        <v>38.592840000000017</v>
      </c>
      <c r="BN107" s="35">
        <f t="shared" si="92"/>
        <v>47.516040000000011</v>
      </c>
      <c r="BO107" s="35">
        <f t="shared" si="93"/>
        <v>35.246640000000006</v>
      </c>
      <c r="BP107" s="35">
        <f t="shared" si="94"/>
        <v>60.454680000000018</v>
      </c>
      <c r="BQ107" s="35">
        <f t="shared" si="95"/>
        <v>56.662320000000015</v>
      </c>
      <c r="BR107" s="35">
        <f t="shared" si="96"/>
        <v>50.193000000000012</v>
      </c>
      <c r="BS107" s="35">
        <f t="shared" si="97"/>
        <v>43.351880000000016</v>
      </c>
    </row>
    <row r="108" spans="30:71" ht="17.25">
      <c r="AD108" s="62"/>
      <c r="AE108" s="51"/>
      <c r="AG108" s="15">
        <v>48</v>
      </c>
      <c r="AH108" s="1">
        <f>SUM(AH23:AH24)</f>
        <v>9.1462800000000009</v>
      </c>
      <c r="AI108" s="1">
        <f t="shared" ref="AI108:BH108" si="105">SUM(AI23:AI24)</f>
        <v>9.8155200000000011</v>
      </c>
      <c r="AJ108" s="1">
        <f t="shared" si="105"/>
        <v>9.1462800000000009</v>
      </c>
      <c r="AK108" s="1">
        <f t="shared" si="105"/>
        <v>31.90044</v>
      </c>
      <c r="AL108" s="1">
        <f t="shared" si="105"/>
        <v>30.115800000000004</v>
      </c>
      <c r="AM108" s="1">
        <f t="shared" si="105"/>
        <v>37.923600000000008</v>
      </c>
      <c r="AN108" s="1">
        <f t="shared" si="105"/>
        <v>18.738720000000001</v>
      </c>
      <c r="AO108" s="1">
        <f t="shared" si="105"/>
        <v>33.908159999999995</v>
      </c>
      <c r="AP108" s="1">
        <f t="shared" si="105"/>
        <v>28.554240000000007</v>
      </c>
      <c r="AQ108" s="1">
        <f t="shared" si="105"/>
        <v>46.400640000000003</v>
      </c>
      <c r="AR108" s="1">
        <f t="shared" si="105"/>
        <v>43.723680000000002</v>
      </c>
      <c r="AS108" s="1">
        <f t="shared" si="105"/>
        <v>45.954480000000004</v>
      </c>
      <c r="AT108" s="1">
        <f t="shared" si="105"/>
        <v>31.008120000000005</v>
      </c>
      <c r="AU108" s="1">
        <f t="shared" si="105"/>
        <v>26.99268</v>
      </c>
      <c r="AV108" s="1">
        <f t="shared" si="105"/>
        <v>27.438839999999999</v>
      </c>
      <c r="AW108" s="1">
        <f t="shared" si="105"/>
        <v>54.877680000000005</v>
      </c>
      <c r="AX108" s="1">
        <f t="shared" si="105"/>
        <v>63.800880000000006</v>
      </c>
      <c r="AY108" s="1">
        <f t="shared" si="105"/>
        <v>57.777720000000009</v>
      </c>
      <c r="AZ108" s="1">
        <f t="shared" si="105"/>
        <v>54.654600000000009</v>
      </c>
      <c r="BA108" s="1">
        <f t="shared" si="105"/>
        <v>51.977640000000008</v>
      </c>
      <c r="BB108" s="1">
        <f t="shared" si="105"/>
        <v>51.531480000000002</v>
      </c>
      <c r="BC108" s="1">
        <f t="shared" si="105"/>
        <v>52.423800000000007</v>
      </c>
      <c r="BD108" s="1">
        <f t="shared" si="105"/>
        <v>49.969920000000009</v>
      </c>
      <c r="BE108" s="1">
        <f t="shared" si="105"/>
        <v>49.523759999999996</v>
      </c>
      <c r="BF108" s="1">
        <f t="shared" si="105"/>
        <v>24.538800000000002</v>
      </c>
      <c r="BG108" s="1">
        <f t="shared" si="105"/>
        <v>37.9236</v>
      </c>
      <c r="BH108" s="24">
        <f t="shared" si="105"/>
        <v>43.946760000000012</v>
      </c>
      <c r="BJ108" s="15">
        <v>48</v>
      </c>
      <c r="BK108" s="35">
        <f t="shared" si="89"/>
        <v>9.3693600000000021</v>
      </c>
      <c r="BL108" s="35">
        <f t="shared" si="90"/>
        <v>33.313279999999999</v>
      </c>
      <c r="BM108" s="35">
        <f t="shared" si="91"/>
        <v>27.067040000000002</v>
      </c>
      <c r="BN108" s="35">
        <f t="shared" si="92"/>
        <v>45.3596</v>
      </c>
      <c r="BO108" s="35">
        <f t="shared" si="93"/>
        <v>28.479879999999998</v>
      </c>
      <c r="BP108" s="35">
        <f t="shared" si="94"/>
        <v>58.818760000000005</v>
      </c>
      <c r="BQ108" s="35">
        <f t="shared" si="95"/>
        <v>52.721240000000002</v>
      </c>
      <c r="BR108" s="35">
        <f t="shared" si="96"/>
        <v>50.639160000000004</v>
      </c>
      <c r="BS108" s="35">
        <f t="shared" si="97"/>
        <v>35.469720000000002</v>
      </c>
    </row>
    <row r="109" spans="30:71" ht="17.25">
      <c r="AD109" s="62"/>
      <c r="AE109" s="51"/>
      <c r="AG109" s="15">
        <v>54</v>
      </c>
      <c r="AH109" s="1">
        <f>SUM(AH25:AH26)</f>
        <v>11.823240000000006</v>
      </c>
      <c r="AI109" s="1">
        <f t="shared" ref="AI109:BH109" si="106">SUM(AI25:AI26)</f>
        <v>12.046320000000001</v>
      </c>
      <c r="AJ109" s="1">
        <f t="shared" si="106"/>
        <v>12.046320000000005</v>
      </c>
      <c r="AK109" s="1">
        <f t="shared" si="106"/>
        <v>38.146680000000003</v>
      </c>
      <c r="AL109" s="1">
        <f t="shared" si="106"/>
        <v>35.469720000000009</v>
      </c>
      <c r="AM109" s="1">
        <f t="shared" si="106"/>
        <v>41.269800000000004</v>
      </c>
      <c r="AN109" s="1">
        <f t="shared" si="106"/>
        <v>43.27752000000001</v>
      </c>
      <c r="AO109" s="1">
        <f t="shared" si="106"/>
        <v>41.71596000000001</v>
      </c>
      <c r="AP109" s="1">
        <f t="shared" si="106"/>
        <v>33.908160000000009</v>
      </c>
      <c r="AQ109" s="1">
        <f t="shared" si="106"/>
        <v>49.52376000000001</v>
      </c>
      <c r="AR109" s="1">
        <f t="shared" si="106"/>
        <v>45.954480000000004</v>
      </c>
      <c r="AS109" s="1">
        <f t="shared" si="106"/>
        <v>46.623720000000013</v>
      </c>
      <c r="AT109" s="1">
        <f t="shared" si="106"/>
        <v>38.146680000000003</v>
      </c>
      <c r="AU109" s="1">
        <f t="shared" si="106"/>
        <v>35.023560000000003</v>
      </c>
      <c r="AV109" s="1">
        <f t="shared" si="106"/>
        <v>34.354320000000008</v>
      </c>
      <c r="AW109" s="1">
        <f t="shared" si="106"/>
        <v>53.762280000000004</v>
      </c>
      <c r="AX109" s="1">
        <f t="shared" si="106"/>
        <v>68.708640000000003</v>
      </c>
      <c r="AY109" s="1">
        <f t="shared" si="106"/>
        <v>62.462400000000017</v>
      </c>
      <c r="AZ109" s="1">
        <f t="shared" si="106"/>
        <v>57.554640000000006</v>
      </c>
      <c r="BA109" s="1">
        <f t="shared" si="106"/>
        <v>57.108480000000014</v>
      </c>
      <c r="BB109" s="1">
        <f t="shared" si="106"/>
        <v>56.662320000000008</v>
      </c>
      <c r="BC109" s="1">
        <f t="shared" si="106"/>
        <v>58.446960000000011</v>
      </c>
      <c r="BD109" s="1">
        <f t="shared" si="106"/>
        <v>56.662320000000015</v>
      </c>
      <c r="BE109" s="1">
        <f t="shared" si="106"/>
        <v>51.977640000000022</v>
      </c>
      <c r="BF109" s="1">
        <f t="shared" si="106"/>
        <v>52.86996000000002</v>
      </c>
      <c r="BG109" s="1">
        <f t="shared" si="106"/>
        <v>40.823640000000012</v>
      </c>
      <c r="BH109" s="24">
        <f t="shared" si="106"/>
        <v>52.423800000000014</v>
      </c>
      <c r="BJ109" s="15">
        <v>54</v>
      </c>
      <c r="BK109" s="35">
        <f t="shared" si="89"/>
        <v>11.971960000000005</v>
      </c>
      <c r="BL109" s="35">
        <f t="shared" si="90"/>
        <v>38.295400000000008</v>
      </c>
      <c r="BM109" s="35">
        <f t="shared" si="91"/>
        <v>39.633880000000012</v>
      </c>
      <c r="BN109" s="35">
        <f t="shared" si="92"/>
        <v>47.367320000000007</v>
      </c>
      <c r="BO109" s="35">
        <f t="shared" si="93"/>
        <v>35.841520000000003</v>
      </c>
      <c r="BP109" s="35">
        <f t="shared" si="94"/>
        <v>61.64444000000001</v>
      </c>
      <c r="BQ109" s="35">
        <f t="shared" si="95"/>
        <v>57.108480000000007</v>
      </c>
      <c r="BR109" s="35">
        <f t="shared" si="96"/>
        <v>55.695640000000019</v>
      </c>
      <c r="BS109" s="35">
        <f t="shared" si="97"/>
        <v>48.705800000000011</v>
      </c>
    </row>
    <row r="110" spans="30:71" ht="17.25">
      <c r="AD110" s="62"/>
      <c r="AE110" s="51"/>
      <c r="AG110" s="15">
        <v>60</v>
      </c>
      <c r="AH110" s="1">
        <f>SUM(AH27:AH28)</f>
        <v>11.354640000000003</v>
      </c>
      <c r="AI110" s="1">
        <f t="shared" ref="AI110:BH110" si="107">SUM(AI27:AI28)</f>
        <v>10.686720000000003</v>
      </c>
      <c r="AJ110" s="1">
        <f t="shared" si="107"/>
        <v>10.909360000000007</v>
      </c>
      <c r="AK110" s="1">
        <f t="shared" si="107"/>
        <v>35.622400000000013</v>
      </c>
      <c r="AL110" s="1">
        <f t="shared" si="107"/>
        <v>31.16960000000001</v>
      </c>
      <c r="AM110" s="1">
        <f t="shared" si="107"/>
        <v>40.075200000000009</v>
      </c>
      <c r="AN110" s="1">
        <f t="shared" si="107"/>
        <v>37.848800000000011</v>
      </c>
      <c r="AO110" s="1">
        <f t="shared" si="107"/>
        <v>32.728080000000013</v>
      </c>
      <c r="AP110" s="1">
        <f t="shared" si="107"/>
        <v>32.060160000000003</v>
      </c>
      <c r="AQ110" s="1">
        <f t="shared" si="107"/>
        <v>47.422320000000006</v>
      </c>
      <c r="AR110" s="1">
        <f t="shared" si="107"/>
        <v>45.641200000000012</v>
      </c>
      <c r="AS110" s="1">
        <f t="shared" si="107"/>
        <v>45.641200000000012</v>
      </c>
      <c r="AT110" s="1">
        <f t="shared" si="107"/>
        <v>30.056400000000004</v>
      </c>
      <c r="AU110" s="1">
        <f t="shared" si="107"/>
        <v>27.941320000000005</v>
      </c>
      <c r="AV110" s="1">
        <f t="shared" si="107"/>
        <v>27.162080000000003</v>
      </c>
      <c r="AW110" s="1">
        <f t="shared" si="107"/>
        <v>59.222240000000014</v>
      </c>
      <c r="AX110" s="1">
        <f t="shared" si="107"/>
        <v>63.007120000000015</v>
      </c>
      <c r="AY110" s="1">
        <f t="shared" si="107"/>
        <v>61.893920000000008</v>
      </c>
      <c r="AZ110" s="1">
        <f t="shared" si="107"/>
        <v>55.660000000000011</v>
      </c>
      <c r="BA110" s="1">
        <f t="shared" si="107"/>
        <v>52.097760000000008</v>
      </c>
      <c r="BB110" s="1">
        <f t="shared" si="107"/>
        <v>52.765680000000003</v>
      </c>
      <c r="BC110" s="1">
        <f t="shared" si="107"/>
        <v>56.550560000000004</v>
      </c>
      <c r="BD110" s="1">
        <f t="shared" si="107"/>
        <v>52.765680000000003</v>
      </c>
      <c r="BE110" s="1">
        <f t="shared" si="107"/>
        <v>48.758160000000011</v>
      </c>
      <c r="BF110" s="1">
        <f t="shared" si="107"/>
        <v>52.543040000000012</v>
      </c>
      <c r="BG110" s="1">
        <f t="shared" si="107"/>
        <v>40.96576000000001</v>
      </c>
      <c r="BH110" s="24">
        <f t="shared" si="107"/>
        <v>24.490400000000008</v>
      </c>
      <c r="BJ110" s="15">
        <v>60</v>
      </c>
      <c r="BK110" s="35">
        <f t="shared" si="89"/>
        <v>10.983573333333338</v>
      </c>
      <c r="BL110" s="35">
        <f t="shared" si="90"/>
        <v>35.622400000000013</v>
      </c>
      <c r="BM110" s="35">
        <f t="shared" si="91"/>
        <v>34.212346666666669</v>
      </c>
      <c r="BN110" s="35">
        <f t="shared" si="92"/>
        <v>46.234906666666667</v>
      </c>
      <c r="BO110" s="35">
        <f t="shared" si="93"/>
        <v>28.386600000000005</v>
      </c>
      <c r="BP110" s="35">
        <f t="shared" si="94"/>
        <v>61.374426666666672</v>
      </c>
      <c r="BQ110" s="35">
        <f t="shared" si="95"/>
        <v>53.507813333333338</v>
      </c>
      <c r="BR110" s="35">
        <f t="shared" si="96"/>
        <v>52.691466666666678</v>
      </c>
      <c r="BS110" s="35">
        <f t="shared" si="97"/>
        <v>39.333066666666674</v>
      </c>
    </row>
    <row r="111" spans="30:71" ht="17.25">
      <c r="AD111" s="62"/>
      <c r="AE111" s="51"/>
      <c r="AG111" s="15">
        <v>65</v>
      </c>
      <c r="AH111" s="1">
        <f>SUM(AH29:AH30)</f>
        <v>9.128240000000007</v>
      </c>
      <c r="AI111" s="1">
        <f t="shared" ref="AI111:BH111" si="108">SUM(AI29:AI30)</f>
        <v>9.7961600000000093</v>
      </c>
      <c r="AJ111" s="1">
        <f t="shared" si="108"/>
        <v>9.3508800000000072</v>
      </c>
      <c r="AK111" s="1">
        <f t="shared" si="108"/>
        <v>32.06016000000001</v>
      </c>
      <c r="AL111" s="1">
        <f t="shared" si="108"/>
        <v>30.946960000000011</v>
      </c>
      <c r="AM111" s="1">
        <f t="shared" si="108"/>
        <v>37.626160000000013</v>
      </c>
      <c r="AN111" s="1">
        <f t="shared" si="108"/>
        <v>36.512960000000007</v>
      </c>
      <c r="AO111" s="1">
        <f t="shared" si="108"/>
        <v>32.728080000000006</v>
      </c>
      <c r="AP111" s="1">
        <f t="shared" si="108"/>
        <v>26.71680000000001</v>
      </c>
      <c r="AQ111" s="1">
        <f t="shared" si="108"/>
        <v>45.195920000000015</v>
      </c>
      <c r="AR111" s="1">
        <f t="shared" si="108"/>
        <v>41.633680000000012</v>
      </c>
      <c r="AS111" s="1">
        <f t="shared" si="108"/>
        <v>42.746880000000012</v>
      </c>
      <c r="AT111" s="1">
        <f t="shared" si="108"/>
        <v>30.279040000000006</v>
      </c>
      <c r="AU111" s="1">
        <f t="shared" si="108"/>
        <v>26.494160000000011</v>
      </c>
      <c r="AV111" s="1">
        <f t="shared" si="108"/>
        <v>25.158320000000007</v>
      </c>
      <c r="AW111" s="1">
        <f t="shared" si="108"/>
        <v>57.441120000000012</v>
      </c>
      <c r="AX111" s="1">
        <f t="shared" si="108"/>
        <v>63.452400000000011</v>
      </c>
      <c r="AY111" s="1">
        <f t="shared" si="108"/>
        <v>58.109040000000022</v>
      </c>
      <c r="AZ111" s="1">
        <f t="shared" si="108"/>
        <v>48.980800000000009</v>
      </c>
      <c r="BA111" s="1">
        <f t="shared" si="108"/>
        <v>49.203440000000015</v>
      </c>
      <c r="BB111" s="1">
        <f t="shared" si="108"/>
        <v>50.984560000000016</v>
      </c>
      <c r="BC111" s="1">
        <f t="shared" si="108"/>
        <v>55.660000000000011</v>
      </c>
      <c r="BD111" s="1">
        <f t="shared" si="108"/>
        <v>51.652480000000011</v>
      </c>
      <c r="BE111" s="1">
        <f t="shared" si="108"/>
        <v>44.528000000000006</v>
      </c>
      <c r="BF111" s="1">
        <f t="shared" si="108"/>
        <v>51.652480000000011</v>
      </c>
      <c r="BG111" s="1">
        <f t="shared" si="108"/>
        <v>46.977040000000017</v>
      </c>
      <c r="BH111" s="24">
        <f t="shared" si="108"/>
        <v>39.407280000000007</v>
      </c>
      <c r="BJ111" s="15">
        <v>65</v>
      </c>
      <c r="BK111" s="35">
        <f t="shared" si="89"/>
        <v>9.4250933333333418</v>
      </c>
      <c r="BL111" s="35">
        <f t="shared" si="90"/>
        <v>33.544426666666681</v>
      </c>
      <c r="BM111" s="35">
        <f t="shared" si="91"/>
        <v>31.985946666666674</v>
      </c>
      <c r="BN111" s="35">
        <f t="shared" si="92"/>
        <v>43.192160000000008</v>
      </c>
      <c r="BO111" s="35">
        <f t="shared" si="93"/>
        <v>27.310506666666672</v>
      </c>
      <c r="BP111" s="35">
        <f t="shared" si="94"/>
        <v>59.667520000000017</v>
      </c>
      <c r="BQ111" s="35">
        <f t="shared" si="95"/>
        <v>49.722933333333344</v>
      </c>
      <c r="BR111" s="35">
        <f t="shared" si="96"/>
        <v>50.613493333333338</v>
      </c>
      <c r="BS111" s="35">
        <f t="shared" si="97"/>
        <v>46.012266666666676</v>
      </c>
    </row>
    <row r="112" spans="30:71" ht="17.25">
      <c r="AD112" s="62"/>
      <c r="AE112" s="51"/>
      <c r="AG112" s="15">
        <v>71</v>
      </c>
      <c r="AH112" s="1">
        <f>SUM(AH31:AH32)</f>
        <v>8.4867200000000018</v>
      </c>
      <c r="AI112" s="1">
        <f t="shared" ref="AI112:BH112" si="109">SUM(AI31:AI32)</f>
        <v>5.8168000000000024</v>
      </c>
      <c r="AJ112" s="1">
        <f t="shared" si="109"/>
        <v>8.9443200000000012</v>
      </c>
      <c r="AK112" s="1">
        <f t="shared" si="109"/>
        <v>33.073920000000001</v>
      </c>
      <c r="AL112" s="1">
        <f t="shared" si="109"/>
        <v>31.298080000000006</v>
      </c>
      <c r="AM112" s="1">
        <f t="shared" si="109"/>
        <v>39.784800000000011</v>
      </c>
      <c r="AN112" s="1">
        <f t="shared" si="109"/>
        <v>37.993120000000005</v>
      </c>
      <c r="AO112" s="1">
        <f t="shared" si="109"/>
        <v>39.80416000000001</v>
      </c>
      <c r="AP112" s="1">
        <f t="shared" si="109"/>
        <v>38.256240000000005</v>
      </c>
      <c r="AQ112" s="1">
        <f t="shared" si="109"/>
        <v>41.359120000000004</v>
      </c>
      <c r="AR112" s="1">
        <f t="shared" si="109"/>
        <v>38.235120000000009</v>
      </c>
      <c r="AS112" s="1">
        <f t="shared" si="109"/>
        <v>40.01624000000001</v>
      </c>
      <c r="AT112" s="1">
        <f t="shared" si="109"/>
        <v>33.305360000000007</v>
      </c>
      <c r="AU112" s="1">
        <f t="shared" si="109"/>
        <v>29.729040000000005</v>
      </c>
      <c r="AV112" s="1">
        <f t="shared" si="109"/>
        <v>28.380880000000005</v>
      </c>
      <c r="AW112" s="1">
        <f t="shared" si="109"/>
        <v>53.188960000000009</v>
      </c>
      <c r="AX112" s="1">
        <f t="shared" si="109"/>
        <v>63.269360000000006</v>
      </c>
      <c r="AY112" s="1">
        <f t="shared" si="109"/>
        <v>57.224640000000008</v>
      </c>
      <c r="AZ112" s="1">
        <f t="shared" si="109"/>
        <v>51.63224000000001</v>
      </c>
      <c r="BA112" s="1">
        <f t="shared" si="109"/>
        <v>49.623200000000004</v>
      </c>
      <c r="BB112" s="1">
        <f t="shared" si="109"/>
        <v>42.908800000000006</v>
      </c>
      <c r="BC112" s="1">
        <f t="shared" si="109"/>
        <v>53.432720000000003</v>
      </c>
      <c r="BD112" s="1">
        <f t="shared" si="109"/>
        <v>48.725600000000014</v>
      </c>
      <c r="BE112" s="1">
        <f t="shared" si="109"/>
        <v>45.826000000000008</v>
      </c>
      <c r="BF112" s="1">
        <f t="shared" si="109"/>
        <v>49.842320000000001</v>
      </c>
      <c r="BG112" s="1">
        <f t="shared" si="109"/>
        <v>36.208480000000009</v>
      </c>
      <c r="BH112" s="24">
        <f t="shared" si="109"/>
        <v>32.584640000000007</v>
      </c>
      <c r="BJ112" s="15">
        <v>71</v>
      </c>
      <c r="BK112" s="35">
        <f t="shared" si="89"/>
        <v>7.7492800000000015</v>
      </c>
      <c r="BL112" s="35">
        <f t="shared" si="90"/>
        <v>34.718933333333347</v>
      </c>
      <c r="BM112" s="35">
        <f t="shared" si="91"/>
        <v>38.684506666666671</v>
      </c>
      <c r="BN112" s="35">
        <f t="shared" si="92"/>
        <v>39.870160000000006</v>
      </c>
      <c r="BO112" s="35">
        <f t="shared" si="93"/>
        <v>30.471760000000007</v>
      </c>
      <c r="BP112" s="35">
        <f t="shared" si="94"/>
        <v>57.894320000000015</v>
      </c>
      <c r="BQ112" s="35">
        <f t="shared" si="95"/>
        <v>48.054746666666681</v>
      </c>
      <c r="BR112" s="35">
        <f t="shared" si="96"/>
        <v>49.328106666666677</v>
      </c>
      <c r="BS112" s="35">
        <f t="shared" si="97"/>
        <v>39.545146666666675</v>
      </c>
    </row>
    <row r="113" spans="30:71" ht="17.25">
      <c r="AD113" s="62"/>
      <c r="AE113" s="51"/>
      <c r="AG113" s="15">
        <v>77</v>
      </c>
      <c r="AH113" s="1">
        <f>SUM(AH33:AH34)</f>
        <v>10.322399999999998</v>
      </c>
      <c r="AI113" s="1">
        <f t="shared" ref="AI113:BH113" si="110">SUM(AI33:AI34)</f>
        <v>9.2003999999999984</v>
      </c>
      <c r="AJ113" s="1">
        <f t="shared" si="110"/>
        <v>8.0783999999999985</v>
      </c>
      <c r="AK113" s="1">
        <f t="shared" si="110"/>
        <v>33.211199999999998</v>
      </c>
      <c r="AL113" s="1">
        <f t="shared" si="110"/>
        <v>29.845199999999998</v>
      </c>
      <c r="AM113" s="1">
        <f t="shared" si="110"/>
        <v>39.494400000000006</v>
      </c>
      <c r="AN113" s="1">
        <f t="shared" si="110"/>
        <v>40.840800000000002</v>
      </c>
      <c r="AO113" s="1">
        <f t="shared" si="110"/>
        <v>36.128399999999999</v>
      </c>
      <c r="AP113" s="1">
        <f t="shared" si="110"/>
        <v>29.620800000000003</v>
      </c>
      <c r="AQ113" s="1">
        <f t="shared" si="110"/>
        <v>42.63600000000001</v>
      </c>
      <c r="AR113" s="1">
        <f t="shared" si="110"/>
        <v>42.636000000000003</v>
      </c>
      <c r="AS113" s="1">
        <f t="shared" si="110"/>
        <v>42.187200000000004</v>
      </c>
      <c r="AT113" s="1">
        <f t="shared" si="110"/>
        <v>33.435600000000008</v>
      </c>
      <c r="AU113" s="1">
        <f t="shared" si="110"/>
        <v>31.191600000000001</v>
      </c>
      <c r="AV113" s="1">
        <f t="shared" si="110"/>
        <v>29.396400000000003</v>
      </c>
      <c r="AW113" s="1">
        <f t="shared" si="110"/>
        <v>51.387599999999999</v>
      </c>
      <c r="AX113" s="1">
        <f t="shared" si="110"/>
        <v>57.6708</v>
      </c>
      <c r="AY113" s="1">
        <f t="shared" si="110"/>
        <v>53.856000000000009</v>
      </c>
      <c r="AZ113" s="1">
        <f t="shared" si="110"/>
        <v>54.529200000000003</v>
      </c>
      <c r="BA113" s="1">
        <f t="shared" si="110"/>
        <v>50.265600000000006</v>
      </c>
      <c r="BB113" s="1">
        <f t="shared" si="110"/>
        <v>46.450800000000001</v>
      </c>
      <c r="BC113" s="1">
        <f t="shared" si="110"/>
        <v>53.856000000000002</v>
      </c>
      <c r="BD113" s="1">
        <f t="shared" si="110"/>
        <v>49.368000000000009</v>
      </c>
      <c r="BE113" s="1">
        <f t="shared" si="110"/>
        <v>46.002000000000002</v>
      </c>
      <c r="BF113" s="1">
        <f t="shared" si="110"/>
        <v>48.694800000000001</v>
      </c>
      <c r="BG113" s="1">
        <f t="shared" si="110"/>
        <v>42.860399999999998</v>
      </c>
      <c r="BH113" s="24">
        <f t="shared" si="110"/>
        <v>45.7776</v>
      </c>
      <c r="BJ113" s="15">
        <v>77</v>
      </c>
      <c r="BK113" s="35">
        <f t="shared" si="89"/>
        <v>9.2003999999999984</v>
      </c>
      <c r="BL113" s="35">
        <f t="shared" si="90"/>
        <v>34.183600000000006</v>
      </c>
      <c r="BM113" s="35">
        <f t="shared" si="91"/>
        <v>35.53</v>
      </c>
      <c r="BN113" s="35">
        <f t="shared" si="92"/>
        <v>42.48640000000001</v>
      </c>
      <c r="BO113" s="35">
        <f t="shared" si="93"/>
        <v>31.341200000000004</v>
      </c>
      <c r="BP113" s="35">
        <f t="shared" si="94"/>
        <v>54.3048</v>
      </c>
      <c r="BQ113" s="35">
        <f t="shared" si="95"/>
        <v>50.415200000000006</v>
      </c>
      <c r="BR113" s="35">
        <f t="shared" si="96"/>
        <v>49.742000000000012</v>
      </c>
      <c r="BS113" s="35">
        <f t="shared" si="97"/>
        <v>45.7776</v>
      </c>
    </row>
    <row r="114" spans="30:71" ht="17.25">
      <c r="AD114" s="62"/>
      <c r="AE114" s="51"/>
      <c r="AG114" s="15">
        <v>82</v>
      </c>
      <c r="AH114" s="1">
        <f>SUM(AH35:AH36)</f>
        <v>10.9956</v>
      </c>
      <c r="AI114" s="1">
        <f t="shared" ref="AI114:BH114" si="111">SUM(AI35:AI36)</f>
        <v>11.668799999999997</v>
      </c>
      <c r="AJ114" s="1">
        <f t="shared" si="111"/>
        <v>12.342000000000002</v>
      </c>
      <c r="AK114" s="1">
        <f t="shared" si="111"/>
        <v>37.9236</v>
      </c>
      <c r="AL114" s="1">
        <f t="shared" si="111"/>
        <v>34.108800000000002</v>
      </c>
      <c r="AM114" s="1">
        <f t="shared" si="111"/>
        <v>34.333200000000005</v>
      </c>
      <c r="AN114" s="1">
        <f t="shared" si="111"/>
        <v>37.923600000000008</v>
      </c>
      <c r="AO114" s="1">
        <f t="shared" si="111"/>
        <v>40.391999999999996</v>
      </c>
      <c r="AP114" s="1">
        <f t="shared" si="111"/>
        <v>35.230800000000002</v>
      </c>
      <c r="AQ114" s="1">
        <f t="shared" si="111"/>
        <v>43.309200000000004</v>
      </c>
      <c r="AR114" s="1">
        <f t="shared" si="111"/>
        <v>44.879999999999995</v>
      </c>
      <c r="AS114" s="1">
        <f t="shared" si="111"/>
        <v>42.63600000000001</v>
      </c>
      <c r="AT114" s="1">
        <f t="shared" si="111"/>
        <v>41.289600000000007</v>
      </c>
      <c r="AU114" s="1">
        <f t="shared" si="111"/>
        <v>40.1676</v>
      </c>
      <c r="AV114" s="1">
        <f t="shared" si="111"/>
        <v>37.923600000000008</v>
      </c>
      <c r="AW114" s="1">
        <f t="shared" si="111"/>
        <v>51.612000000000009</v>
      </c>
      <c r="AX114" s="1">
        <f t="shared" si="111"/>
        <v>54.753600000000006</v>
      </c>
      <c r="AY114" s="1">
        <f t="shared" si="111"/>
        <v>53.1828</v>
      </c>
      <c r="AZ114" s="1">
        <f t="shared" si="111"/>
        <v>53.407200000000003</v>
      </c>
      <c r="BA114" s="1">
        <f t="shared" si="111"/>
        <v>58.7928</v>
      </c>
      <c r="BB114" s="1">
        <f t="shared" si="111"/>
        <v>55.4268</v>
      </c>
      <c r="BC114" s="1">
        <f t="shared" si="111"/>
        <v>52.285200000000003</v>
      </c>
      <c r="BD114" s="1">
        <f t="shared" si="111"/>
        <v>50.489999999999995</v>
      </c>
      <c r="BE114" s="1">
        <f t="shared" si="111"/>
        <v>48.246000000000002</v>
      </c>
      <c r="BF114" s="1">
        <f t="shared" si="111"/>
        <v>62.158800000000006</v>
      </c>
      <c r="BG114" s="1">
        <f t="shared" si="111"/>
        <v>45.104399999999998</v>
      </c>
      <c r="BH114" s="24">
        <f t="shared" si="111"/>
        <v>58.119600000000005</v>
      </c>
      <c r="BJ114" s="15">
        <v>82</v>
      </c>
      <c r="BK114" s="35">
        <f t="shared" si="89"/>
        <v>11.668799999999999</v>
      </c>
      <c r="BL114" s="35">
        <f t="shared" si="90"/>
        <v>35.455199999999998</v>
      </c>
      <c r="BM114" s="35">
        <f t="shared" si="91"/>
        <v>37.848800000000004</v>
      </c>
      <c r="BN114" s="35">
        <f t="shared" si="92"/>
        <v>43.608399999999996</v>
      </c>
      <c r="BO114" s="35">
        <f t="shared" si="93"/>
        <v>39.793600000000005</v>
      </c>
      <c r="BP114" s="35">
        <f t="shared" si="94"/>
        <v>53.182800000000007</v>
      </c>
      <c r="BQ114" s="35">
        <f t="shared" si="95"/>
        <v>55.875599999999999</v>
      </c>
      <c r="BR114" s="35">
        <f t="shared" si="96"/>
        <v>50.340399999999995</v>
      </c>
      <c r="BS114" s="35">
        <f t="shared" si="97"/>
        <v>55.127600000000008</v>
      </c>
    </row>
    <row r="115" spans="30:71" ht="17.25">
      <c r="AD115" s="62"/>
      <c r="AE115" s="51"/>
      <c r="AG115" s="15">
        <v>88</v>
      </c>
      <c r="AH115" s="1">
        <f>SUM(AH37:AH38)</f>
        <v>10.140240000000004</v>
      </c>
      <c r="AI115" s="1">
        <f t="shared" ref="AI115:BH115" si="112">SUM(AI37:AI38)</f>
        <v>9.4789200000000022</v>
      </c>
      <c r="AJ115" s="1">
        <f t="shared" si="112"/>
        <v>9.9198000000000057</v>
      </c>
      <c r="AK115" s="1">
        <f t="shared" si="112"/>
        <v>37.474800000000009</v>
      </c>
      <c r="AL115" s="1">
        <f t="shared" si="112"/>
        <v>33.50688000000001</v>
      </c>
      <c r="AM115" s="1">
        <f t="shared" si="112"/>
        <v>42.324480000000008</v>
      </c>
      <c r="AN115" s="1">
        <f t="shared" si="112"/>
        <v>46.512840000000011</v>
      </c>
      <c r="AO115" s="1">
        <f t="shared" si="112"/>
        <v>39.458760000000005</v>
      </c>
      <c r="AP115" s="1">
        <f t="shared" si="112"/>
        <v>34.829520000000002</v>
      </c>
      <c r="AQ115" s="1">
        <f t="shared" si="112"/>
        <v>45.851520000000008</v>
      </c>
      <c r="AR115" s="1">
        <f t="shared" si="112"/>
        <v>47.394600000000011</v>
      </c>
      <c r="AS115" s="1">
        <f t="shared" si="112"/>
        <v>44.969760000000008</v>
      </c>
      <c r="AT115" s="1">
        <f t="shared" si="112"/>
        <v>42.765360000000001</v>
      </c>
      <c r="AU115" s="1">
        <f t="shared" si="112"/>
        <v>39.679200000000009</v>
      </c>
      <c r="AV115" s="1">
        <f t="shared" si="112"/>
        <v>37.254359999999998</v>
      </c>
      <c r="AW115" s="1">
        <f t="shared" si="112"/>
        <v>48.717240000000004</v>
      </c>
      <c r="AX115" s="1">
        <f t="shared" si="112"/>
        <v>55.110000000000007</v>
      </c>
      <c r="AY115" s="1">
        <f t="shared" si="112"/>
        <v>50.921639999999996</v>
      </c>
      <c r="AZ115" s="1">
        <f t="shared" si="112"/>
        <v>52.244280000000003</v>
      </c>
      <c r="BA115" s="1">
        <f t="shared" si="112"/>
        <v>50.921640000000011</v>
      </c>
      <c r="BB115" s="1">
        <f t="shared" si="112"/>
        <v>46.733280000000008</v>
      </c>
      <c r="BC115" s="1">
        <f t="shared" si="112"/>
        <v>55.550880000000006</v>
      </c>
      <c r="BD115" s="1">
        <f t="shared" si="112"/>
        <v>51.362520000000004</v>
      </c>
      <c r="BE115" s="1">
        <f t="shared" si="112"/>
        <v>47.394600000000011</v>
      </c>
      <c r="BF115" s="1">
        <f t="shared" si="112"/>
        <v>52.685160000000003</v>
      </c>
      <c r="BG115" s="1">
        <f t="shared" si="112"/>
        <v>45.631079999999997</v>
      </c>
      <c r="BH115" s="24">
        <f t="shared" si="112"/>
        <v>48.055920000000008</v>
      </c>
      <c r="BJ115" s="15">
        <v>88</v>
      </c>
      <c r="BK115" s="35">
        <f t="shared" si="89"/>
        <v>9.846320000000004</v>
      </c>
      <c r="BL115" s="35">
        <f t="shared" si="90"/>
        <v>37.768720000000009</v>
      </c>
      <c r="BM115" s="35">
        <f t="shared" si="91"/>
        <v>40.267040000000009</v>
      </c>
      <c r="BN115" s="35">
        <f t="shared" si="92"/>
        <v>46.071960000000011</v>
      </c>
      <c r="BO115" s="35">
        <f t="shared" si="93"/>
        <v>39.899640000000005</v>
      </c>
      <c r="BP115" s="35">
        <f t="shared" si="94"/>
        <v>51.582960000000007</v>
      </c>
      <c r="BQ115" s="35">
        <f t="shared" si="95"/>
        <v>49.9664</v>
      </c>
      <c r="BR115" s="35">
        <f t="shared" si="96"/>
        <v>51.436000000000007</v>
      </c>
      <c r="BS115" s="35">
        <f t="shared" si="97"/>
        <v>48.79072</v>
      </c>
    </row>
    <row r="116" spans="30:71" ht="17.25">
      <c r="AD116" s="62"/>
      <c r="AE116" s="51"/>
      <c r="AG116" s="16">
        <v>93</v>
      </c>
      <c r="AH116" s="1">
        <f>SUM(AH39:AH40)</f>
        <v>9.0380399999999952</v>
      </c>
      <c r="AI116" s="1">
        <f t="shared" ref="AI116:BH116" si="113">SUM(AI39:AI40)</f>
        <v>9.4789200000000022</v>
      </c>
      <c r="AJ116" s="1">
        <f t="shared" si="113"/>
        <v>10.36068</v>
      </c>
      <c r="AK116" s="1">
        <f t="shared" si="113"/>
        <v>33.727320000000006</v>
      </c>
      <c r="AL116" s="1">
        <f t="shared" si="113"/>
        <v>32.625120000000003</v>
      </c>
      <c r="AM116" s="1">
        <f t="shared" si="113"/>
        <v>35.711280000000002</v>
      </c>
      <c r="AN116" s="1">
        <f t="shared" si="113"/>
        <v>40.560960000000009</v>
      </c>
      <c r="AO116" s="1">
        <f t="shared" si="113"/>
        <v>34.388640000000009</v>
      </c>
      <c r="AP116" s="1">
        <f t="shared" si="113"/>
        <v>31.522920000000003</v>
      </c>
      <c r="AQ116" s="1">
        <f t="shared" si="113"/>
        <v>42.104039999999998</v>
      </c>
      <c r="AR116" s="1">
        <f t="shared" si="113"/>
        <v>42.985800000000005</v>
      </c>
      <c r="AS116" s="1">
        <f t="shared" si="113"/>
        <v>40.120080000000002</v>
      </c>
      <c r="AT116" s="1">
        <f t="shared" si="113"/>
        <v>36.152160000000002</v>
      </c>
      <c r="AU116" s="1">
        <f t="shared" si="113"/>
        <v>34.388639999999995</v>
      </c>
      <c r="AV116" s="1">
        <f t="shared" si="113"/>
        <v>33.727320000000006</v>
      </c>
      <c r="AW116" s="1">
        <f t="shared" si="113"/>
        <v>46.292400000000001</v>
      </c>
      <c r="AX116" s="1">
        <f t="shared" si="113"/>
        <v>50.7012</v>
      </c>
      <c r="AY116" s="1">
        <f t="shared" si="113"/>
        <v>46.953719999999997</v>
      </c>
      <c r="AZ116" s="1">
        <f t="shared" si="113"/>
        <v>48.276360000000004</v>
      </c>
      <c r="BA116" s="1">
        <f t="shared" si="113"/>
        <v>46.292400000000001</v>
      </c>
      <c r="BB116" s="1">
        <f t="shared" si="113"/>
        <v>43.867559999999997</v>
      </c>
      <c r="BC116" s="1">
        <f t="shared" si="113"/>
        <v>50.7012</v>
      </c>
      <c r="BD116" s="1">
        <f t="shared" si="113"/>
        <v>47.394599999999997</v>
      </c>
      <c r="BE116" s="1">
        <f t="shared" si="113"/>
        <v>45.631079999999997</v>
      </c>
      <c r="BF116" s="1">
        <f t="shared" si="113"/>
        <v>49.158120000000004</v>
      </c>
      <c r="BG116" s="1">
        <f t="shared" si="113"/>
        <v>40.781400000000005</v>
      </c>
      <c r="BH116" s="24">
        <f t="shared" si="113"/>
        <v>47.394600000000004</v>
      </c>
      <c r="BJ116" s="16">
        <v>93</v>
      </c>
      <c r="BK116" s="35">
        <f t="shared" si="89"/>
        <v>9.6258800000000004</v>
      </c>
      <c r="BL116" s="35">
        <f t="shared" si="90"/>
        <v>34.021239999999999</v>
      </c>
      <c r="BM116" s="35">
        <f t="shared" si="91"/>
        <v>35.490840000000006</v>
      </c>
      <c r="BN116" s="35">
        <f t="shared" si="92"/>
        <v>41.736640000000001</v>
      </c>
      <c r="BO116" s="35">
        <f t="shared" si="93"/>
        <v>34.756039999999999</v>
      </c>
      <c r="BP116" s="35">
        <f t="shared" si="94"/>
        <v>47.982439999999997</v>
      </c>
      <c r="BQ116" s="35">
        <f t="shared" si="95"/>
        <v>46.145440000000001</v>
      </c>
      <c r="BR116" s="35">
        <f t="shared" si="96"/>
        <v>47.90896</v>
      </c>
      <c r="BS116" s="35">
        <f t="shared" si="97"/>
        <v>45.778040000000004</v>
      </c>
    </row>
    <row r="117" spans="30:71" ht="17.25">
      <c r="AD117" s="62"/>
      <c r="AE117" s="45"/>
      <c r="AG117" s="17">
        <v>99</v>
      </c>
      <c r="AH117" s="1">
        <f>SUM(AH41:AH42)</f>
        <v>10.41018</v>
      </c>
      <c r="AI117" s="1">
        <f t="shared" ref="AI117:BH117" si="114">SUM(AI41:AI42)</f>
        <v>8.6387399999999968</v>
      </c>
      <c r="AJ117" s="1">
        <f t="shared" si="114"/>
        <v>9.5185199999999988</v>
      </c>
      <c r="AK117" s="1">
        <f t="shared" si="114"/>
        <v>37.867499999999993</v>
      </c>
      <c r="AL117" s="1">
        <f t="shared" si="114"/>
        <v>34.32065999999999</v>
      </c>
      <c r="AM117" s="1">
        <f t="shared" si="114"/>
        <v>39.863339999999994</v>
      </c>
      <c r="AN117" s="1">
        <f t="shared" si="114"/>
        <v>42.077639999999988</v>
      </c>
      <c r="AO117" s="1">
        <f t="shared" si="114"/>
        <v>37.42662</v>
      </c>
      <c r="AP117" s="1">
        <f t="shared" si="114"/>
        <v>34.100219999999993</v>
      </c>
      <c r="AQ117" s="1">
        <f t="shared" si="114"/>
        <v>45.836999999999996</v>
      </c>
      <c r="AR117" s="1">
        <f t="shared" si="114"/>
        <v>43.187759999999997</v>
      </c>
      <c r="AS117" s="1">
        <f t="shared" si="114"/>
        <v>44.0715</v>
      </c>
      <c r="AT117" s="1">
        <f t="shared" si="114"/>
        <v>41.410379999999996</v>
      </c>
      <c r="AU117" s="1">
        <f t="shared" si="114"/>
        <v>42.536339999999996</v>
      </c>
      <c r="AV117" s="1">
        <f t="shared" si="114"/>
        <v>38.524859999999997</v>
      </c>
      <c r="AW117" s="1">
        <f t="shared" si="114"/>
        <v>47.153699999999994</v>
      </c>
      <c r="AX117" s="1">
        <f t="shared" si="114"/>
        <v>52.914839999999998</v>
      </c>
      <c r="AY117" s="1">
        <f t="shared" si="114"/>
        <v>49.155479999999997</v>
      </c>
      <c r="AZ117" s="1">
        <f t="shared" si="114"/>
        <v>50.273519999999991</v>
      </c>
      <c r="BA117" s="1">
        <f t="shared" si="114"/>
        <v>46.720739999999999</v>
      </c>
      <c r="BB117" s="1">
        <f t="shared" si="114"/>
        <v>47.167559999999995</v>
      </c>
      <c r="BC117" s="1">
        <f t="shared" si="114"/>
        <v>55.585859999999997</v>
      </c>
      <c r="BD117" s="1">
        <f t="shared" si="114"/>
        <v>52.487819999999992</v>
      </c>
      <c r="BE117" s="1">
        <f t="shared" si="114"/>
        <v>47.830859999999994</v>
      </c>
      <c r="BF117" s="1">
        <f t="shared" si="114"/>
        <v>53.800560000000004</v>
      </c>
      <c r="BG117" s="1">
        <f t="shared" si="114"/>
        <v>42.30995999999999</v>
      </c>
      <c r="BH117" s="24">
        <f t="shared" si="114"/>
        <v>50.489999999999995</v>
      </c>
      <c r="BJ117" s="17">
        <v>99</v>
      </c>
      <c r="BK117" s="35">
        <f t="shared" si="89"/>
        <v>9.5224799999999981</v>
      </c>
      <c r="BL117" s="35">
        <f t="shared" si="90"/>
        <v>37.35049999999999</v>
      </c>
      <c r="BM117" s="35">
        <f t="shared" si="91"/>
        <v>37.868159999999996</v>
      </c>
      <c r="BN117" s="35">
        <f t="shared" si="92"/>
        <v>44.365419999999993</v>
      </c>
      <c r="BO117" s="35">
        <f t="shared" si="93"/>
        <v>40.823859999999996</v>
      </c>
      <c r="BP117" s="35">
        <f t="shared" si="94"/>
        <v>49.741340000000001</v>
      </c>
      <c r="BQ117" s="35">
        <f t="shared" si="95"/>
        <v>48.05393999999999</v>
      </c>
      <c r="BR117" s="35">
        <f t="shared" si="96"/>
        <v>51.968179999999997</v>
      </c>
      <c r="BS117" s="35">
        <f t="shared" si="97"/>
        <v>48.866839999999996</v>
      </c>
    </row>
    <row r="118" spans="30:71" ht="17.25">
      <c r="AD118" s="62"/>
      <c r="AE118" s="63"/>
      <c r="AG118" s="16">
        <v>105</v>
      </c>
      <c r="AH118" s="1">
        <f>SUM(AH43:AH44)</f>
        <v>13.345199999999998</v>
      </c>
      <c r="AI118" s="1">
        <f t="shared" ref="AI118:BH118" si="115">SUM(AI43:AI44)</f>
        <v>12.455520000000002</v>
      </c>
      <c r="AJ118" s="1">
        <f t="shared" si="115"/>
        <v>10.898579999999999</v>
      </c>
      <c r="AK118" s="1">
        <f t="shared" si="115"/>
        <v>42.037379999999999</v>
      </c>
      <c r="AL118" s="1">
        <f t="shared" si="115"/>
        <v>35.587200000000003</v>
      </c>
      <c r="AM118" s="1">
        <f t="shared" si="115"/>
        <v>41.1477</v>
      </c>
      <c r="AN118" s="1">
        <f t="shared" si="115"/>
        <v>42.037379999999999</v>
      </c>
      <c r="AO118" s="1">
        <f t="shared" si="115"/>
        <v>40.258020000000002</v>
      </c>
      <c r="AP118" s="1">
        <f t="shared" si="115"/>
        <v>34.252679999999998</v>
      </c>
      <c r="AQ118" s="1">
        <f t="shared" si="115"/>
        <v>46.263359999999999</v>
      </c>
      <c r="AR118" s="1">
        <f t="shared" si="115"/>
        <v>47.153040000000004</v>
      </c>
      <c r="AS118" s="1">
        <f t="shared" si="115"/>
        <v>44.261579999999995</v>
      </c>
      <c r="AT118" s="1">
        <f t="shared" si="115"/>
        <v>46.263359999999992</v>
      </c>
      <c r="AU118" s="1">
        <f t="shared" si="115"/>
        <v>43.371899999999997</v>
      </c>
      <c r="AV118" s="1">
        <f t="shared" si="115"/>
        <v>41.1477</v>
      </c>
      <c r="AW118" s="1">
        <f t="shared" si="115"/>
        <v>46.485780000000005</v>
      </c>
      <c r="AX118" s="1">
        <f t="shared" si="115"/>
        <v>57.606780000000001</v>
      </c>
      <c r="AY118" s="1">
        <f t="shared" si="115"/>
        <v>52.935960000000001</v>
      </c>
      <c r="AZ118" s="1">
        <f t="shared" si="115"/>
        <v>49.59966</v>
      </c>
      <c r="BA118" s="1">
        <f t="shared" si="115"/>
        <v>48.487559999999995</v>
      </c>
      <c r="BB118" s="1">
        <f t="shared" si="115"/>
        <v>45.37368</v>
      </c>
      <c r="BC118" s="1">
        <f t="shared" si="115"/>
        <v>57.161940000000001</v>
      </c>
      <c r="BD118" s="1">
        <f t="shared" si="115"/>
        <v>54.715320000000006</v>
      </c>
      <c r="BE118" s="1">
        <f t="shared" si="115"/>
        <v>50.489339999999999</v>
      </c>
      <c r="BF118" s="1">
        <f t="shared" si="115"/>
        <v>54.270480000000006</v>
      </c>
      <c r="BG118" s="1">
        <f t="shared" si="115"/>
        <v>42.259799999999998</v>
      </c>
      <c r="BH118" s="24">
        <f t="shared" si="115"/>
        <v>50.044499999999999</v>
      </c>
      <c r="BJ118" s="16">
        <v>105</v>
      </c>
      <c r="BK118" s="35">
        <f t="shared" si="89"/>
        <v>12.233099999999999</v>
      </c>
      <c r="BL118" s="35">
        <f t="shared" si="90"/>
        <v>39.590760000000003</v>
      </c>
      <c r="BM118" s="35">
        <f t="shared" si="91"/>
        <v>38.849359999999997</v>
      </c>
      <c r="BN118" s="35">
        <f t="shared" si="92"/>
        <v>45.892659999999999</v>
      </c>
      <c r="BO118" s="35">
        <f t="shared" si="93"/>
        <v>43.594320000000003</v>
      </c>
      <c r="BP118" s="35">
        <f t="shared" si="94"/>
        <v>52.342840000000002</v>
      </c>
      <c r="BQ118" s="35">
        <f t="shared" si="95"/>
        <v>47.820300000000003</v>
      </c>
      <c r="BR118" s="35">
        <f t="shared" si="96"/>
        <v>54.122199999999999</v>
      </c>
      <c r="BS118" s="35">
        <f t="shared" si="97"/>
        <v>48.858260000000001</v>
      </c>
    </row>
    <row r="119" spans="30:71" ht="18" thickBot="1">
      <c r="AD119" s="62"/>
      <c r="AE119" s="63"/>
      <c r="AG119" s="18">
        <v>111</v>
      </c>
      <c r="AH119" s="69">
        <f>SUM(AH45:AH46)</f>
        <v>13.122779999999999</v>
      </c>
      <c r="AI119" s="69">
        <f t="shared" ref="AI119:BH119" si="116">SUM(AI45:AI46)</f>
        <v>14.4573</v>
      </c>
      <c r="AJ119" s="69">
        <f t="shared" si="116"/>
        <v>10.676159999999996</v>
      </c>
      <c r="AK119" s="69">
        <f t="shared" si="116"/>
        <v>43.594319999999996</v>
      </c>
      <c r="AL119" s="69">
        <f t="shared" si="116"/>
        <v>39.368340000000003</v>
      </c>
      <c r="AM119" s="69">
        <f t="shared" si="116"/>
        <v>42.037379999999992</v>
      </c>
      <c r="AN119" s="69">
        <f t="shared" si="116"/>
        <v>43.594319999999996</v>
      </c>
      <c r="AO119" s="69">
        <f t="shared" si="116"/>
        <v>43.594319999999996</v>
      </c>
      <c r="AP119" s="69">
        <f t="shared" si="116"/>
        <v>40.035600000000002</v>
      </c>
      <c r="AQ119" s="69">
        <f t="shared" si="116"/>
        <v>48.487560000000002</v>
      </c>
      <c r="AR119" s="69">
        <f t="shared" si="116"/>
        <v>48.709980000000002</v>
      </c>
      <c r="AS119" s="69">
        <f t="shared" si="116"/>
        <v>45.151260000000008</v>
      </c>
      <c r="AT119" s="69">
        <f t="shared" si="116"/>
        <v>52.713539999999995</v>
      </c>
      <c r="AU119" s="69">
        <f t="shared" si="116"/>
        <v>48.932400000000001</v>
      </c>
      <c r="AV119" s="69">
        <f t="shared" si="116"/>
        <v>50.489339999999999</v>
      </c>
      <c r="AW119" s="69">
        <f t="shared" si="116"/>
        <v>52.046279999999996</v>
      </c>
      <c r="AX119" s="69">
        <f t="shared" si="116"/>
        <v>60.275819999999996</v>
      </c>
      <c r="AY119" s="69">
        <f t="shared" si="116"/>
        <v>58.274039999999999</v>
      </c>
      <c r="AZ119" s="69">
        <f t="shared" si="116"/>
        <v>51.156599999999997</v>
      </c>
      <c r="BA119" s="69">
        <f t="shared" si="116"/>
        <v>50.934179999999998</v>
      </c>
      <c r="BB119" s="69">
        <f t="shared" si="116"/>
        <v>47.375459999999997</v>
      </c>
      <c r="BC119" s="69">
        <f t="shared" si="116"/>
        <v>57.384360000000001</v>
      </c>
      <c r="BD119" s="69">
        <f t="shared" si="116"/>
        <v>54.937739999999998</v>
      </c>
      <c r="BE119" s="69">
        <f t="shared" si="116"/>
        <v>52.491119999999995</v>
      </c>
      <c r="BF119" s="69">
        <f t="shared" si="116"/>
        <v>54.492900000000006</v>
      </c>
      <c r="BG119" s="69">
        <f t="shared" si="116"/>
        <v>43.149479999999997</v>
      </c>
      <c r="BH119" s="70">
        <f t="shared" si="116"/>
        <v>51.379019999999997</v>
      </c>
      <c r="BJ119" s="18">
        <v>111</v>
      </c>
      <c r="BK119" s="35">
        <f t="shared" si="89"/>
        <v>12.752079999999998</v>
      </c>
      <c r="BL119" s="35">
        <f t="shared" si="90"/>
        <v>41.666679999999992</v>
      </c>
      <c r="BM119" s="35">
        <f t="shared" si="91"/>
        <v>42.408079999999998</v>
      </c>
      <c r="BN119" s="35">
        <f t="shared" si="92"/>
        <v>47.449600000000004</v>
      </c>
      <c r="BO119" s="35">
        <f t="shared" si="93"/>
        <v>50.711759999999998</v>
      </c>
      <c r="BP119" s="35">
        <f t="shared" si="94"/>
        <v>56.865379999999995</v>
      </c>
      <c r="BQ119" s="35">
        <f t="shared" si="95"/>
        <v>49.82208</v>
      </c>
      <c r="BR119" s="35">
        <f t="shared" si="96"/>
        <v>54.937739999999998</v>
      </c>
      <c r="BS119" s="35">
        <f t="shared" si="97"/>
        <v>49.6738</v>
      </c>
    </row>
    <row r="120" spans="30:71" ht="17.25">
      <c r="AD120" s="62"/>
      <c r="AE120" s="63"/>
      <c r="AG120" s="63"/>
      <c r="AH120" s="59"/>
      <c r="AI120" s="59"/>
      <c r="AJ120" s="59"/>
      <c r="AK120" s="59"/>
      <c r="AL120" s="59"/>
      <c r="AM120" s="59"/>
      <c r="AN120" s="59"/>
      <c r="AO120" s="59"/>
      <c r="AP120" s="59"/>
      <c r="AQ120" s="59"/>
      <c r="AR120" s="59"/>
      <c r="AS120" s="59"/>
      <c r="AT120" s="59"/>
      <c r="AU120" s="59"/>
      <c r="AV120" s="59"/>
      <c r="AW120" s="59"/>
      <c r="AX120" s="59"/>
      <c r="AY120" s="59"/>
      <c r="AZ120" s="59"/>
      <c r="BA120" s="59"/>
      <c r="BB120" s="59"/>
      <c r="BC120" s="59"/>
      <c r="BD120" s="59"/>
      <c r="BE120" s="59"/>
      <c r="BF120" s="59"/>
      <c r="BG120" s="59"/>
      <c r="BH120" s="59"/>
      <c r="BJ120" s="63"/>
      <c r="BK120" s="72"/>
      <c r="BL120" s="72"/>
      <c r="BM120" s="72"/>
      <c r="BN120" s="72"/>
      <c r="BO120" s="72"/>
      <c r="BP120" s="72"/>
      <c r="BQ120" s="72"/>
      <c r="BR120" s="72"/>
      <c r="BS120" s="72"/>
    </row>
    <row r="121" spans="30:71" ht="17.25">
      <c r="AD121" s="62"/>
      <c r="AE121" s="63"/>
      <c r="AG121" s="63"/>
      <c r="AH121" s="59"/>
      <c r="AI121" s="59"/>
      <c r="AJ121" s="59"/>
      <c r="AK121" s="59"/>
      <c r="AL121" s="59"/>
      <c r="AM121" s="59"/>
      <c r="AN121" s="59"/>
      <c r="AO121" s="59"/>
      <c r="AP121" s="59"/>
      <c r="AQ121" s="59"/>
      <c r="AR121" s="59"/>
      <c r="AS121" s="59"/>
      <c r="AT121" s="59"/>
      <c r="AU121" s="59"/>
      <c r="AV121" s="59"/>
      <c r="AW121" s="59"/>
      <c r="AX121" s="59"/>
      <c r="AY121" s="59"/>
      <c r="AZ121" s="59"/>
      <c r="BA121" s="59"/>
      <c r="BB121" s="59"/>
      <c r="BC121" s="59"/>
      <c r="BD121" s="59"/>
      <c r="BE121" s="59"/>
      <c r="BF121" s="59"/>
      <c r="BG121" s="59"/>
      <c r="BH121" s="59"/>
      <c r="BJ121" s="63"/>
      <c r="BK121" s="72"/>
      <c r="BL121" s="72"/>
      <c r="BM121" s="72"/>
      <c r="BN121" s="72"/>
      <c r="BO121" s="72"/>
      <c r="BP121" s="72"/>
      <c r="BQ121" s="72"/>
      <c r="BR121" s="72"/>
      <c r="BS121" s="72"/>
    </row>
    <row r="122" spans="30:71" ht="18" thickBot="1">
      <c r="AD122" s="62"/>
      <c r="AE122" s="63"/>
      <c r="AG122" s="61" t="s">
        <v>17</v>
      </c>
      <c r="AH122" s="59"/>
      <c r="AI122" s="59"/>
      <c r="AJ122" s="59"/>
      <c r="AK122" s="59"/>
      <c r="AL122" s="59"/>
      <c r="AM122" s="59"/>
      <c r="AN122" s="59"/>
      <c r="AO122" s="59"/>
      <c r="AP122" s="59"/>
      <c r="AQ122" s="59"/>
      <c r="AR122" s="59"/>
      <c r="AS122" s="59"/>
      <c r="AT122" s="59"/>
      <c r="AU122" s="59"/>
      <c r="AV122" s="59"/>
      <c r="AW122" s="59"/>
      <c r="AX122" s="59"/>
      <c r="AY122" s="59"/>
      <c r="AZ122" s="59"/>
      <c r="BA122" s="59"/>
      <c r="BB122" s="59"/>
      <c r="BC122" s="59"/>
      <c r="BD122" s="59"/>
      <c r="BE122" s="59"/>
      <c r="BF122" s="59"/>
      <c r="BG122" s="59"/>
      <c r="BH122" s="59"/>
      <c r="BJ122" s="63"/>
      <c r="BK122" s="72"/>
      <c r="BL122" s="72"/>
      <c r="BM122" s="72"/>
      <c r="BN122" s="72"/>
      <c r="BO122" s="72"/>
      <c r="BP122" s="72"/>
      <c r="BQ122" s="72"/>
      <c r="BR122" s="72"/>
      <c r="BS122" s="72"/>
    </row>
    <row r="123" spans="30:71" ht="18" thickBot="1">
      <c r="AD123" s="62"/>
      <c r="AE123" s="63"/>
      <c r="AH123" s="95" t="s">
        <v>4</v>
      </c>
      <c r="AI123" s="96"/>
      <c r="AJ123" s="97"/>
      <c r="AK123" s="95" t="s">
        <v>8</v>
      </c>
      <c r="AL123" s="96"/>
      <c r="AM123" s="97"/>
      <c r="AN123" s="95" t="s">
        <v>9</v>
      </c>
      <c r="AO123" s="96"/>
      <c r="AP123" s="97"/>
      <c r="AQ123" s="95" t="s">
        <v>10</v>
      </c>
      <c r="AR123" s="96"/>
      <c r="AS123" s="97"/>
      <c r="AT123" s="95" t="s">
        <v>11</v>
      </c>
      <c r="AU123" s="96"/>
      <c r="AV123" s="97"/>
      <c r="AW123" s="95" t="s">
        <v>13</v>
      </c>
      <c r="AX123" s="96"/>
      <c r="AY123" s="97"/>
      <c r="AZ123" s="95" t="s">
        <v>12</v>
      </c>
      <c r="BA123" s="96"/>
      <c r="BB123" s="97"/>
      <c r="BC123" s="95" t="s">
        <v>14</v>
      </c>
      <c r="BD123" s="96"/>
      <c r="BE123" s="97"/>
      <c r="BF123" s="95" t="s">
        <v>15</v>
      </c>
      <c r="BG123" s="96"/>
      <c r="BH123" s="97"/>
      <c r="BJ123" s="49"/>
      <c r="BK123" s="73" t="s">
        <v>16</v>
      </c>
      <c r="BL123" s="73" t="s">
        <v>10</v>
      </c>
      <c r="BM123" s="73" t="s">
        <v>11</v>
      </c>
      <c r="BN123" s="73" t="s">
        <v>13</v>
      </c>
      <c r="BO123" s="80" t="s">
        <v>12</v>
      </c>
      <c r="BP123" s="86"/>
      <c r="BQ123" s="47"/>
      <c r="BR123" s="47"/>
      <c r="BS123" s="47"/>
    </row>
    <row r="124" spans="30:71" ht="18" thickBot="1">
      <c r="AD124" s="62"/>
      <c r="AE124" s="63"/>
      <c r="AH124" s="64" t="s">
        <v>0</v>
      </c>
      <c r="AI124" s="65" t="s">
        <v>1</v>
      </c>
      <c r="AJ124" s="66" t="s">
        <v>2</v>
      </c>
      <c r="AK124" s="64" t="s">
        <v>0</v>
      </c>
      <c r="AL124" s="65" t="s">
        <v>1</v>
      </c>
      <c r="AM124" s="66" t="s">
        <v>2</v>
      </c>
      <c r="AN124" s="64" t="s">
        <v>0</v>
      </c>
      <c r="AO124" s="65" t="s">
        <v>1</v>
      </c>
      <c r="AP124" s="66" t="s">
        <v>2</v>
      </c>
      <c r="AQ124" s="64" t="s">
        <v>0</v>
      </c>
      <c r="AR124" s="65" t="s">
        <v>1</v>
      </c>
      <c r="AS124" s="66" t="s">
        <v>2</v>
      </c>
      <c r="AT124" s="64" t="s">
        <v>0</v>
      </c>
      <c r="AU124" s="65" t="s">
        <v>1</v>
      </c>
      <c r="AV124" s="66" t="s">
        <v>2</v>
      </c>
      <c r="AW124" s="64" t="s">
        <v>0</v>
      </c>
      <c r="AX124" s="65" t="s">
        <v>1</v>
      </c>
      <c r="AY124" s="66" t="s">
        <v>2</v>
      </c>
      <c r="AZ124" s="64" t="s">
        <v>0</v>
      </c>
      <c r="BA124" s="65" t="s">
        <v>1</v>
      </c>
      <c r="BB124" s="66" t="s">
        <v>2</v>
      </c>
      <c r="BC124" s="64" t="s">
        <v>0</v>
      </c>
      <c r="BD124" s="65" t="s">
        <v>1</v>
      </c>
      <c r="BE124" s="66" t="s">
        <v>2</v>
      </c>
      <c r="BF124" s="64" t="s">
        <v>0</v>
      </c>
      <c r="BG124" s="65" t="s">
        <v>1</v>
      </c>
      <c r="BH124" s="66" t="s">
        <v>2</v>
      </c>
      <c r="BJ124" s="76">
        <v>0</v>
      </c>
      <c r="BK124" s="75">
        <v>0</v>
      </c>
      <c r="BL124" s="75">
        <v>0</v>
      </c>
      <c r="BM124" s="75">
        <v>0</v>
      </c>
      <c r="BN124" s="75">
        <v>0</v>
      </c>
      <c r="BO124" s="81">
        <v>0</v>
      </c>
      <c r="BP124" s="87"/>
      <c r="BQ124" s="88"/>
      <c r="BR124" s="88"/>
      <c r="BS124" s="88"/>
    </row>
    <row r="125" spans="30:71" ht="17.25">
      <c r="AD125" s="62"/>
      <c r="AE125" s="63"/>
      <c r="AG125" s="52">
        <v>4</v>
      </c>
      <c r="AH125" s="67">
        <v>9.0741200000000077</v>
      </c>
      <c r="AI125" s="67">
        <v>10.844680000000011</v>
      </c>
      <c r="AJ125" s="67">
        <v>11.508640000000007</v>
      </c>
      <c r="AK125" s="67">
        <v>33.087340000000012</v>
      </c>
      <c r="AL125" s="67">
        <v>32.75536000000001</v>
      </c>
      <c r="AM125" s="67">
        <v>33.419320000000006</v>
      </c>
      <c r="AN125" s="67">
        <v>29.214240000000011</v>
      </c>
      <c r="AO125" s="67">
        <v>38.067040000000006</v>
      </c>
      <c r="AP125" s="67">
        <v>29.435560000000009</v>
      </c>
      <c r="AQ125" s="67">
        <v>53.559440000000009</v>
      </c>
      <c r="AR125" s="67">
        <v>49.022380000000013</v>
      </c>
      <c r="AS125" s="67">
        <v>42.05080000000001</v>
      </c>
      <c r="AT125" s="67">
        <v>47.141160000000013</v>
      </c>
      <c r="AU125" s="67">
        <v>51.346240000000009</v>
      </c>
      <c r="AV125" s="67">
        <v>52.674160000000015</v>
      </c>
      <c r="AW125" s="67">
        <v>51.567560000000007</v>
      </c>
      <c r="AX125" s="67">
        <v>52.452840000000009</v>
      </c>
      <c r="AY125" s="67">
        <v>54.444720000000018</v>
      </c>
      <c r="AZ125" s="67">
        <v>50.01832000000001</v>
      </c>
      <c r="BA125" s="67">
        <v>45.813240000000008</v>
      </c>
      <c r="BB125" s="67">
        <v>49.354360000000014</v>
      </c>
      <c r="BC125" s="67">
        <v>56.436600000000013</v>
      </c>
      <c r="BD125" s="67">
        <v>59.535080000000015</v>
      </c>
      <c r="BE125" s="67">
        <v>56.215280000000007</v>
      </c>
      <c r="BF125" s="67">
        <v>51.788880000000006</v>
      </c>
      <c r="BG125" s="67">
        <v>49.354360000000007</v>
      </c>
      <c r="BH125" s="68">
        <v>54.66604000000001</v>
      </c>
      <c r="BJ125" s="76">
        <v>4</v>
      </c>
      <c r="BK125" s="79">
        <v>10.475813333333342</v>
      </c>
      <c r="BL125" s="79">
        <v>48.210873333333346</v>
      </c>
      <c r="BM125" s="79">
        <v>50.387186666666679</v>
      </c>
      <c r="BN125" s="79">
        <v>52.821706666666678</v>
      </c>
      <c r="BO125" s="82">
        <v>48.395306666666677</v>
      </c>
      <c r="BP125" s="89"/>
      <c r="BQ125" s="90"/>
      <c r="BR125" s="90"/>
      <c r="BS125" s="90"/>
    </row>
    <row r="126" spans="30:71" ht="17.25">
      <c r="AD126" s="62"/>
      <c r="AE126" s="63"/>
      <c r="AG126" s="15">
        <v>8</v>
      </c>
      <c r="AH126" s="1">
        <f>SUM(AH99:AH100)</f>
        <v>16.15636000000001</v>
      </c>
      <c r="AI126" s="1">
        <f t="shared" ref="AI126:BH126" si="117">SUM(AI99:AI100)</f>
        <v>19.033520000000017</v>
      </c>
      <c r="AJ126" s="1">
        <f t="shared" si="117"/>
        <v>16.820320000000013</v>
      </c>
      <c r="AK126" s="1">
        <f t="shared" si="117"/>
        <v>64.51478000000003</v>
      </c>
      <c r="AL126" s="1">
        <f t="shared" si="117"/>
        <v>62.854880000000016</v>
      </c>
      <c r="AM126" s="1">
        <f t="shared" si="117"/>
        <v>67.059960000000018</v>
      </c>
      <c r="AN126" s="1">
        <f t="shared" si="117"/>
        <v>61.526960000000024</v>
      </c>
      <c r="AO126" s="1">
        <f t="shared" si="117"/>
        <v>71.265040000000013</v>
      </c>
      <c r="AP126" s="1">
        <f t="shared" si="117"/>
        <v>55.108680000000021</v>
      </c>
      <c r="AQ126" s="1">
        <f t="shared" si="117"/>
        <v>98.93004000000002</v>
      </c>
      <c r="AR126" s="1">
        <f t="shared" si="117"/>
        <v>94.392980000000023</v>
      </c>
      <c r="AS126" s="1">
        <f t="shared" si="117"/>
        <v>88.306680000000014</v>
      </c>
      <c r="AT126" s="1">
        <f t="shared" si="117"/>
        <v>87.642720000000025</v>
      </c>
      <c r="AU126" s="1">
        <f t="shared" si="117"/>
        <v>94.946280000000016</v>
      </c>
      <c r="AV126" s="1">
        <f t="shared" si="117"/>
        <v>91.626480000000029</v>
      </c>
      <c r="AW126" s="1">
        <f t="shared" si="117"/>
        <v>99.151360000000011</v>
      </c>
      <c r="AX126" s="1">
        <f t="shared" si="117"/>
        <v>101.36456000000003</v>
      </c>
      <c r="AY126" s="1">
        <f t="shared" si="117"/>
        <v>102.91380000000002</v>
      </c>
      <c r="AZ126" s="1">
        <f t="shared" si="117"/>
        <v>96.052880000000016</v>
      </c>
      <c r="BA126" s="1">
        <f t="shared" si="117"/>
        <v>89.413280000000015</v>
      </c>
      <c r="BB126" s="1">
        <f t="shared" si="117"/>
        <v>91.847800000000035</v>
      </c>
      <c r="BC126" s="1">
        <f t="shared" si="117"/>
        <v>107.11888000000002</v>
      </c>
      <c r="BD126" s="1">
        <f t="shared" si="117"/>
        <v>111.98792000000003</v>
      </c>
      <c r="BE126" s="1">
        <f t="shared" si="117"/>
        <v>104.24172000000002</v>
      </c>
      <c r="BF126" s="1">
        <f t="shared" si="117"/>
        <v>103.35644000000002</v>
      </c>
      <c r="BG126" s="1">
        <f t="shared" si="117"/>
        <v>93.397040000000018</v>
      </c>
      <c r="BH126" s="1">
        <f t="shared" si="117"/>
        <v>100.25796000000003</v>
      </c>
      <c r="BJ126" s="76">
        <v>8</v>
      </c>
      <c r="BK126" s="79">
        <v>17.336733333333346</v>
      </c>
      <c r="BL126" s="79">
        <v>93.87656666666669</v>
      </c>
      <c r="BM126" s="79">
        <v>91.405160000000024</v>
      </c>
      <c r="BN126" s="79">
        <v>101.14324000000003</v>
      </c>
      <c r="BO126" s="82">
        <v>92.437986666666689</v>
      </c>
      <c r="BP126" s="89"/>
      <c r="BQ126" s="90"/>
      <c r="BR126" s="90"/>
      <c r="BS126" s="90"/>
    </row>
    <row r="127" spans="30:71" ht="17.25">
      <c r="AD127" s="62"/>
      <c r="AE127" s="63"/>
      <c r="AG127" s="15">
        <v>12</v>
      </c>
      <c r="AH127" s="1">
        <f>SUM(AH99:AH101)</f>
        <v>25.230480000000018</v>
      </c>
      <c r="AI127" s="1">
        <f t="shared" ref="AI127:BH127" si="118">SUM(AI99:AI101)</f>
        <v>27.886320000000019</v>
      </c>
      <c r="AJ127" s="1">
        <f t="shared" si="118"/>
        <v>25.230480000000021</v>
      </c>
      <c r="AK127" s="1">
        <f t="shared" si="118"/>
        <v>95.720900000000029</v>
      </c>
      <c r="AL127" s="1">
        <f t="shared" si="118"/>
        <v>92.733080000000029</v>
      </c>
      <c r="AM127" s="1">
        <f t="shared" si="118"/>
        <v>103.13512000000003</v>
      </c>
      <c r="AN127" s="1">
        <f t="shared" si="118"/>
        <v>87.421400000000034</v>
      </c>
      <c r="AO127" s="1">
        <f t="shared" si="118"/>
        <v>93.397040000000018</v>
      </c>
      <c r="AP127" s="1">
        <f t="shared" si="118"/>
        <v>78.789920000000023</v>
      </c>
      <c r="AQ127" s="1">
        <f t="shared" si="118"/>
        <v>147.84176000000002</v>
      </c>
      <c r="AR127" s="1">
        <f t="shared" si="118"/>
        <v>142.41942000000003</v>
      </c>
      <c r="AS127" s="1">
        <f t="shared" si="118"/>
        <v>133.89860000000004</v>
      </c>
      <c r="AT127" s="1">
        <f t="shared" si="118"/>
        <v>127.92296000000003</v>
      </c>
      <c r="AU127" s="1">
        <f t="shared" si="118"/>
        <v>136.55444000000003</v>
      </c>
      <c r="AV127" s="1">
        <f t="shared" si="118"/>
        <v>135.89048000000003</v>
      </c>
      <c r="AW127" s="1">
        <f t="shared" si="118"/>
        <v>149.50166000000002</v>
      </c>
      <c r="AX127" s="1">
        <f t="shared" si="118"/>
        <v>142.97272000000004</v>
      </c>
      <c r="AY127" s="1">
        <f t="shared" si="118"/>
        <v>151.60420000000005</v>
      </c>
      <c r="AZ127" s="1">
        <f t="shared" si="118"/>
        <v>143.41536000000002</v>
      </c>
      <c r="BA127" s="1">
        <f t="shared" si="118"/>
        <v>135.00520000000003</v>
      </c>
      <c r="BB127" s="1">
        <f t="shared" si="118"/>
        <v>135.44784000000004</v>
      </c>
      <c r="BC127" s="1">
        <f t="shared" si="118"/>
        <v>159.57172000000003</v>
      </c>
      <c r="BD127" s="1">
        <f t="shared" si="118"/>
        <v>163.33416000000005</v>
      </c>
      <c r="BE127" s="1">
        <f t="shared" si="118"/>
        <v>149.61232000000001</v>
      </c>
      <c r="BF127" s="1">
        <f t="shared" si="118"/>
        <v>144.52196000000004</v>
      </c>
      <c r="BG127" s="1">
        <f t="shared" si="118"/>
        <v>134.56256000000002</v>
      </c>
      <c r="BH127" s="1">
        <f t="shared" si="118"/>
        <v>151.82552000000004</v>
      </c>
      <c r="BJ127" s="76">
        <v>12</v>
      </c>
      <c r="BK127" s="79">
        <v>26.115760000000023</v>
      </c>
      <c r="BL127" s="79">
        <v>141.38659333333337</v>
      </c>
      <c r="BM127" s="79">
        <v>133.45596000000003</v>
      </c>
      <c r="BN127" s="79">
        <v>148.02619333333337</v>
      </c>
      <c r="BO127" s="82">
        <v>137.95613333333336</v>
      </c>
      <c r="BP127" s="89"/>
      <c r="BQ127" s="90"/>
      <c r="BR127" s="90"/>
      <c r="BS127" s="90"/>
    </row>
    <row r="128" spans="30:71" ht="17.25">
      <c r="AD128" s="62"/>
      <c r="AE128" s="63"/>
      <c r="AG128" s="15">
        <v>16</v>
      </c>
      <c r="AH128" s="1">
        <f>SUM(AH99:AH102)</f>
        <v>37.37184000000002</v>
      </c>
      <c r="AI128" s="1">
        <f t="shared" ref="AI128:BH128" si="119">SUM(AI99:AI102)</f>
        <v>44.299640000000025</v>
      </c>
      <c r="AJ128" s="1">
        <f t="shared" si="119"/>
        <v>36.022800000000025</v>
      </c>
      <c r="AK128" s="1">
        <f t="shared" si="119"/>
        <v>131.92014000000003</v>
      </c>
      <c r="AL128" s="1">
        <f t="shared" si="119"/>
        <v>128.70748000000003</v>
      </c>
      <c r="AM128" s="1">
        <f t="shared" si="119"/>
        <v>142.03244000000004</v>
      </c>
      <c r="AN128" s="1">
        <f t="shared" si="119"/>
        <v>135.53716000000003</v>
      </c>
      <c r="AO128" s="1">
        <f t="shared" si="119"/>
        <v>135.44212000000005</v>
      </c>
      <c r="AP128" s="1">
        <f t="shared" si="119"/>
        <v>121.05984000000004</v>
      </c>
      <c r="AQ128" s="1">
        <f t="shared" si="119"/>
        <v>202.47788000000003</v>
      </c>
      <c r="AR128" s="1">
        <f t="shared" si="119"/>
        <v>194.13262000000003</v>
      </c>
      <c r="AS128" s="1">
        <f t="shared" si="119"/>
        <v>187.18568000000005</v>
      </c>
      <c r="AT128" s="1">
        <f t="shared" si="119"/>
        <v>176.48840000000004</v>
      </c>
      <c r="AU128" s="1">
        <f t="shared" si="119"/>
        <v>187.36828000000003</v>
      </c>
      <c r="AV128" s="1">
        <f t="shared" si="119"/>
        <v>185.58012000000002</v>
      </c>
      <c r="AW128" s="1">
        <f t="shared" si="119"/>
        <v>203.23842000000002</v>
      </c>
      <c r="AX128" s="1">
        <f t="shared" si="119"/>
        <v>204.01678000000004</v>
      </c>
      <c r="AY128" s="1">
        <f t="shared" si="119"/>
        <v>211.63648000000006</v>
      </c>
      <c r="AZ128" s="1">
        <f t="shared" si="119"/>
        <v>200.29988000000003</v>
      </c>
      <c r="BA128" s="1">
        <f t="shared" si="119"/>
        <v>188.29228000000003</v>
      </c>
      <c r="BB128" s="1">
        <f t="shared" si="119"/>
        <v>187.16104000000004</v>
      </c>
      <c r="BC128" s="1">
        <f t="shared" si="119"/>
        <v>216.23140000000004</v>
      </c>
      <c r="BD128" s="1">
        <f t="shared" si="119"/>
        <v>219.76900000000006</v>
      </c>
      <c r="BE128" s="1">
        <f t="shared" si="119"/>
        <v>199.75164000000001</v>
      </c>
      <c r="BF128" s="1">
        <f t="shared" si="119"/>
        <v>196.01032000000004</v>
      </c>
      <c r="BG128" s="1">
        <f t="shared" si="119"/>
        <v>175.48344000000003</v>
      </c>
      <c r="BH128" s="1">
        <f t="shared" si="119"/>
        <v>197.24320000000006</v>
      </c>
      <c r="BJ128" s="76">
        <v>20</v>
      </c>
      <c r="BK128" s="79">
        <v>48.899546666666687</v>
      </c>
      <c r="BL128" s="79">
        <v>245.63740666666672</v>
      </c>
      <c r="BM128" s="79">
        <v>224.89089333333337</v>
      </c>
      <c r="BN128" s="79">
        <v>262.28238666666675</v>
      </c>
      <c r="BO128" s="82">
        <v>245.57954666666672</v>
      </c>
      <c r="BP128" s="89"/>
      <c r="BQ128" s="90"/>
      <c r="BR128" s="90"/>
      <c r="BS128" s="90"/>
    </row>
    <row r="129" spans="30:71" ht="17.25">
      <c r="AD129" s="62"/>
      <c r="AE129" s="63"/>
      <c r="AG129" s="15">
        <v>20</v>
      </c>
      <c r="AH129" s="1">
        <f>SUM(AH99:AH103)</f>
        <v>47.039960000000022</v>
      </c>
      <c r="AI129" s="1">
        <f t="shared" ref="AI129:BH129" si="120">SUM(AI99:AI103)</f>
        <v>54.417440000000028</v>
      </c>
      <c r="AJ129" s="1">
        <f t="shared" si="120"/>
        <v>45.241240000000026</v>
      </c>
      <c r="AK129" s="1">
        <f t="shared" si="120"/>
        <v>162.94806000000003</v>
      </c>
      <c r="AL129" s="1">
        <f t="shared" si="120"/>
        <v>158.16152000000002</v>
      </c>
      <c r="AM129" s="1">
        <f t="shared" si="120"/>
        <v>174.85908000000003</v>
      </c>
      <c r="AN129" s="1">
        <f t="shared" si="120"/>
        <v>175.33384000000004</v>
      </c>
      <c r="AO129" s="1">
        <f t="shared" si="120"/>
        <v>170.51716000000005</v>
      </c>
      <c r="AP129" s="1">
        <f t="shared" si="120"/>
        <v>155.01068000000004</v>
      </c>
      <c r="AQ129" s="1">
        <f t="shared" si="120"/>
        <v>254.19108000000003</v>
      </c>
      <c r="AR129" s="1">
        <f t="shared" si="120"/>
        <v>244.04710000000003</v>
      </c>
      <c r="AS129" s="1">
        <f t="shared" si="120"/>
        <v>238.67404000000005</v>
      </c>
      <c r="AT129" s="1">
        <f t="shared" si="120"/>
        <v>217.63412000000005</v>
      </c>
      <c r="AU129" s="1">
        <f t="shared" si="120"/>
        <v>228.06432000000001</v>
      </c>
      <c r="AV129" s="1">
        <f t="shared" si="120"/>
        <v>228.97424000000001</v>
      </c>
      <c r="AW129" s="1">
        <f t="shared" si="120"/>
        <v>259.22358000000003</v>
      </c>
      <c r="AX129" s="1">
        <f t="shared" si="120"/>
        <v>258.65290000000005</v>
      </c>
      <c r="AY129" s="1">
        <f t="shared" si="120"/>
        <v>268.97068000000007</v>
      </c>
      <c r="AZ129" s="1">
        <f t="shared" si="120"/>
        <v>254.93600000000004</v>
      </c>
      <c r="BA129" s="1">
        <f t="shared" si="120"/>
        <v>243.15324000000004</v>
      </c>
      <c r="BB129" s="1">
        <f t="shared" si="120"/>
        <v>238.64940000000004</v>
      </c>
      <c r="BC129" s="1">
        <f t="shared" si="120"/>
        <v>268.16944000000001</v>
      </c>
      <c r="BD129" s="1">
        <f t="shared" si="120"/>
        <v>267.21024000000006</v>
      </c>
      <c r="BE129" s="1">
        <f t="shared" si="120"/>
        <v>251.46484000000001</v>
      </c>
      <c r="BF129" s="1">
        <f t="shared" si="120"/>
        <v>243.00188000000003</v>
      </c>
      <c r="BG129" s="1">
        <f t="shared" si="120"/>
        <v>213.48140000000004</v>
      </c>
      <c r="BH129" s="1">
        <f t="shared" si="120"/>
        <v>242.88572000000005</v>
      </c>
      <c r="BJ129" s="76">
        <v>30</v>
      </c>
      <c r="BK129" s="79">
        <v>65.950426666666701</v>
      </c>
      <c r="BL129" s="79">
        <v>345.46226000000001</v>
      </c>
      <c r="BM129" s="79">
        <v>294.84077333333335</v>
      </c>
      <c r="BN129" s="79">
        <v>374.31892666666675</v>
      </c>
      <c r="BO129" s="82">
        <v>352.15370666666672</v>
      </c>
      <c r="BP129" s="89"/>
      <c r="BQ129" s="90"/>
      <c r="BR129" s="90"/>
      <c r="BS129" s="90"/>
    </row>
    <row r="130" spans="30:71" ht="17.25">
      <c r="AD130" s="62"/>
      <c r="AE130" s="63"/>
      <c r="AG130" s="15">
        <v>24</v>
      </c>
      <c r="AH130" s="1">
        <f>SUM(AH99:AH104)</f>
        <v>54.191720000000025</v>
      </c>
      <c r="AI130" s="1">
        <f t="shared" ref="AI130:BH130" si="121">SUM(AI99:AI104)</f>
        <v>60.676000000000023</v>
      </c>
      <c r="AJ130" s="1">
        <f t="shared" si="121"/>
        <v>51.050120000000028</v>
      </c>
      <c r="AK130" s="1">
        <f t="shared" si="121"/>
        <v>186.65482000000003</v>
      </c>
      <c r="AL130" s="1">
        <f t="shared" si="121"/>
        <v>180.06648000000001</v>
      </c>
      <c r="AM130" s="1">
        <f t="shared" si="121"/>
        <v>204.79976000000005</v>
      </c>
      <c r="AN130" s="1">
        <f t="shared" si="121"/>
        <v>207.52600000000004</v>
      </c>
      <c r="AO130" s="1">
        <f t="shared" si="121"/>
        <v>195.54524000000004</v>
      </c>
      <c r="AP130" s="1">
        <f t="shared" si="121"/>
        <v>178.50184000000004</v>
      </c>
      <c r="AQ130" s="1">
        <f t="shared" si="121"/>
        <v>301.30584000000005</v>
      </c>
      <c r="AR130" s="1">
        <f t="shared" si="121"/>
        <v>291.16802000000001</v>
      </c>
      <c r="AS130" s="1">
        <f t="shared" si="121"/>
        <v>285.13276000000008</v>
      </c>
      <c r="AT130" s="1">
        <f t="shared" si="121"/>
        <v>250.05728000000005</v>
      </c>
      <c r="AU130" s="1">
        <f t="shared" si="121"/>
        <v>256.43727999999999</v>
      </c>
      <c r="AV130" s="1">
        <f t="shared" si="121"/>
        <v>260.27320000000003</v>
      </c>
      <c r="AW130" s="1">
        <f t="shared" si="121"/>
        <v>311.82844</v>
      </c>
      <c r="AX130" s="1">
        <f t="shared" si="121"/>
        <v>312.47282000000007</v>
      </c>
      <c r="AY130" s="1">
        <f t="shared" si="121"/>
        <v>323.9086400000001</v>
      </c>
      <c r="AZ130" s="1">
        <f t="shared" si="121"/>
        <v>308.52492000000007</v>
      </c>
      <c r="BA130" s="1">
        <f t="shared" si="121"/>
        <v>293.63136000000003</v>
      </c>
      <c r="BB130" s="1">
        <f t="shared" si="121"/>
        <v>284.88020000000006</v>
      </c>
      <c r="BC130" s="1">
        <f t="shared" si="121"/>
        <v>314.39100000000002</v>
      </c>
      <c r="BD130" s="1">
        <f t="shared" si="121"/>
        <v>313.88148000000007</v>
      </c>
      <c r="BE130" s="1">
        <f t="shared" si="121"/>
        <v>291.65268000000003</v>
      </c>
      <c r="BF130" s="1">
        <f t="shared" si="121"/>
        <v>282.96180000000004</v>
      </c>
      <c r="BG130" s="1">
        <f t="shared" si="121"/>
        <v>242.49192000000005</v>
      </c>
      <c r="BH130" s="1">
        <f t="shared" si="121"/>
        <v>284.43492000000003</v>
      </c>
      <c r="BJ130" s="76">
        <v>36</v>
      </c>
      <c r="BK130" s="79">
        <v>76.74274666666669</v>
      </c>
      <c r="BL130" s="79">
        <v>394.98865999999998</v>
      </c>
      <c r="BM130" s="79">
        <v>330.98765333333336</v>
      </c>
      <c r="BN130" s="79">
        <v>434.48980666666677</v>
      </c>
      <c r="BO130" s="82">
        <v>405.81962666666669</v>
      </c>
      <c r="BP130" s="89"/>
      <c r="BQ130" s="90"/>
      <c r="BR130" s="90"/>
      <c r="BS130" s="90"/>
    </row>
    <row r="131" spans="30:71" ht="17.25">
      <c r="AD131" s="62"/>
      <c r="AE131" s="63"/>
      <c r="AG131" s="15">
        <v>30</v>
      </c>
      <c r="AH131" s="1">
        <f>SUM(AH99:AH105)</f>
        <v>65.945000000000022</v>
      </c>
      <c r="AI131" s="1">
        <f t="shared" ref="AI131:BH131" si="122">SUM(AI99:AI105)</f>
        <v>71.098720000000029</v>
      </c>
      <c r="AJ131" s="1">
        <f t="shared" si="122"/>
        <v>60.807560000000031</v>
      </c>
      <c r="AK131" s="1">
        <f t="shared" si="122"/>
        <v>220.80586000000002</v>
      </c>
      <c r="AL131" s="1">
        <f t="shared" si="122"/>
        <v>210.89112</v>
      </c>
      <c r="AM131" s="1">
        <f t="shared" si="122"/>
        <v>243.16424000000006</v>
      </c>
      <c r="AN131" s="1">
        <f t="shared" si="122"/>
        <v>247.44280000000003</v>
      </c>
      <c r="AO131" s="1">
        <f t="shared" si="122"/>
        <v>226.36988000000002</v>
      </c>
      <c r="AP131" s="1">
        <f t="shared" si="122"/>
        <v>209.77000000000004</v>
      </c>
      <c r="AQ131" s="1">
        <f t="shared" si="122"/>
        <v>354.97176000000002</v>
      </c>
      <c r="AR131" s="1">
        <f t="shared" si="122"/>
        <v>343.50337999999999</v>
      </c>
      <c r="AS131" s="1">
        <f t="shared" si="122"/>
        <v>337.91164000000009</v>
      </c>
      <c r="AT131" s="1">
        <f t="shared" si="122"/>
        <v>290.63936000000007</v>
      </c>
      <c r="AU131" s="1">
        <f t="shared" si="122"/>
        <v>293.47120000000001</v>
      </c>
      <c r="AV131" s="1">
        <f t="shared" si="122"/>
        <v>300.41176000000002</v>
      </c>
      <c r="AW131" s="1">
        <f t="shared" si="122"/>
        <v>367.71195999999998</v>
      </c>
      <c r="AX131" s="1">
        <f t="shared" si="122"/>
        <v>373.23506000000009</v>
      </c>
      <c r="AY131" s="1">
        <f t="shared" si="122"/>
        <v>382.00976000000014</v>
      </c>
      <c r="AZ131" s="1">
        <f t="shared" si="122"/>
        <v>364.85196000000008</v>
      </c>
      <c r="BA131" s="1">
        <f t="shared" si="122"/>
        <v>350.18016000000006</v>
      </c>
      <c r="BB131" s="1">
        <f t="shared" si="122"/>
        <v>341.42900000000009</v>
      </c>
      <c r="BC131" s="1">
        <f t="shared" si="122"/>
        <v>366.72636</v>
      </c>
      <c r="BD131" s="1">
        <f t="shared" si="122"/>
        <v>364.88628000000006</v>
      </c>
      <c r="BE131" s="1">
        <f t="shared" si="122"/>
        <v>340.21812000000006</v>
      </c>
      <c r="BF131" s="1">
        <f t="shared" si="122"/>
        <v>334.63188000000002</v>
      </c>
      <c r="BG131" s="1">
        <f t="shared" si="122"/>
        <v>281.07816000000003</v>
      </c>
      <c r="BH131" s="1">
        <f t="shared" si="122"/>
        <v>334.77444000000003</v>
      </c>
      <c r="BJ131" s="77">
        <v>48</v>
      </c>
      <c r="BK131" s="79">
        <v>99.496906666666703</v>
      </c>
      <c r="BL131" s="79">
        <v>487.86430000000001</v>
      </c>
      <c r="BM131" s="79">
        <v>394.71417333333335</v>
      </c>
      <c r="BN131" s="79">
        <v>553.76324666666687</v>
      </c>
      <c r="BO131" s="82">
        <v>515.20318666666674</v>
      </c>
      <c r="BP131" s="89"/>
      <c r="BQ131" s="90"/>
      <c r="BR131" s="90"/>
      <c r="BS131" s="90"/>
    </row>
    <row r="132" spans="30:71" ht="17.25">
      <c r="AD132" s="62"/>
      <c r="AE132" s="63"/>
      <c r="AG132" s="15">
        <v>36</v>
      </c>
      <c r="AH132" s="1">
        <f>SUM(AH99:AH106)</f>
        <v>76.811240000000012</v>
      </c>
      <c r="AI132" s="1">
        <f t="shared" ref="AI132:BH132" si="123">SUM(AI99:AI106)</f>
        <v>82.408480000000026</v>
      </c>
      <c r="AJ132" s="1">
        <f t="shared" si="123"/>
        <v>71.008520000000033</v>
      </c>
      <c r="AK132" s="1">
        <f t="shared" si="123"/>
        <v>254.06986000000001</v>
      </c>
      <c r="AL132" s="1">
        <f t="shared" si="123"/>
        <v>242.38103999999998</v>
      </c>
      <c r="AM132" s="1">
        <f t="shared" si="123"/>
        <v>281.30696000000006</v>
      </c>
      <c r="AN132" s="1">
        <f t="shared" si="123"/>
        <v>282.92440000000005</v>
      </c>
      <c r="AO132" s="1">
        <f t="shared" si="123"/>
        <v>259.63388000000003</v>
      </c>
      <c r="AP132" s="1">
        <f t="shared" si="123"/>
        <v>240.59464000000003</v>
      </c>
      <c r="AQ132" s="1">
        <f t="shared" si="123"/>
        <v>405.97656000000001</v>
      </c>
      <c r="AR132" s="1">
        <f t="shared" si="123"/>
        <v>391.18178</v>
      </c>
      <c r="AS132" s="1">
        <f t="shared" si="123"/>
        <v>387.80764000000011</v>
      </c>
      <c r="AT132" s="1">
        <f t="shared" si="123"/>
        <v>329.44736000000006</v>
      </c>
      <c r="AU132" s="1">
        <f t="shared" si="123"/>
        <v>326.95695999999998</v>
      </c>
      <c r="AV132" s="1">
        <f t="shared" si="123"/>
        <v>336.55864000000003</v>
      </c>
      <c r="AW132" s="1">
        <f t="shared" si="123"/>
        <v>427.58715999999998</v>
      </c>
      <c r="AX132" s="1">
        <f t="shared" si="123"/>
        <v>434.6625800000001</v>
      </c>
      <c r="AY132" s="1">
        <f t="shared" si="123"/>
        <v>441.21968000000015</v>
      </c>
      <c r="AZ132" s="1">
        <f t="shared" si="123"/>
        <v>420.51372000000009</v>
      </c>
      <c r="BA132" s="1">
        <f t="shared" si="123"/>
        <v>404.51136000000008</v>
      </c>
      <c r="BB132" s="1">
        <f t="shared" si="123"/>
        <v>392.43380000000008</v>
      </c>
      <c r="BC132" s="1">
        <f t="shared" si="123"/>
        <v>417.28764000000001</v>
      </c>
      <c r="BD132" s="1">
        <f t="shared" si="123"/>
        <v>412.12116000000003</v>
      </c>
      <c r="BE132" s="1">
        <f t="shared" si="123"/>
        <v>387.23124000000007</v>
      </c>
      <c r="BF132" s="1">
        <f t="shared" si="123"/>
        <v>379.87092000000001</v>
      </c>
      <c r="BG132" s="1">
        <f t="shared" si="123"/>
        <v>323.43432000000001</v>
      </c>
      <c r="BH132" s="1">
        <f t="shared" si="123"/>
        <v>376.90884000000005</v>
      </c>
      <c r="BJ132" s="77">
        <v>60</v>
      </c>
      <c r="BK132" s="79">
        <v>122.45244000000007</v>
      </c>
      <c r="BL132" s="79">
        <v>581.46652666666671</v>
      </c>
      <c r="BM132" s="79">
        <v>458.94229333333334</v>
      </c>
      <c r="BN132" s="79">
        <v>676.78211333333354</v>
      </c>
      <c r="BO132" s="82">
        <v>625.81948000000011</v>
      </c>
      <c r="BP132" s="89"/>
      <c r="BQ132" s="90"/>
      <c r="BR132" s="90"/>
      <c r="BS132" s="90"/>
    </row>
    <row r="133" spans="30:71" ht="17.25">
      <c r="AD133" s="62"/>
      <c r="AE133" s="63"/>
      <c r="AG133" s="15">
        <v>42</v>
      </c>
      <c r="AH133" s="1">
        <f>SUM(AH99:AH107)</f>
        <v>90.419120000000021</v>
      </c>
      <c r="AI133" s="1">
        <f t="shared" ref="AI133:BH133" si="124">SUM(AI99:AI107)</f>
        <v>96.23944000000003</v>
      </c>
      <c r="AJ133" s="1">
        <f t="shared" si="124"/>
        <v>83.724080000000043</v>
      </c>
      <c r="AK133" s="1">
        <f t="shared" si="124"/>
        <v>290.87806</v>
      </c>
      <c r="AL133" s="1">
        <f t="shared" si="124"/>
        <v>276.73536000000001</v>
      </c>
      <c r="AM133" s="1">
        <f t="shared" si="124"/>
        <v>321.68444000000005</v>
      </c>
      <c r="AN133" s="1">
        <f t="shared" si="124"/>
        <v>324.86344000000008</v>
      </c>
      <c r="AO133" s="1">
        <f t="shared" si="124"/>
        <v>298.22672000000006</v>
      </c>
      <c r="AP133" s="1">
        <f t="shared" si="124"/>
        <v>275.84128000000004</v>
      </c>
      <c r="AQ133" s="1">
        <f t="shared" si="124"/>
        <v>452.15412000000003</v>
      </c>
      <c r="AR133" s="1">
        <f t="shared" si="124"/>
        <v>438.25166000000002</v>
      </c>
      <c r="AS133" s="1">
        <f t="shared" si="124"/>
        <v>437.10832000000011</v>
      </c>
      <c r="AT133" s="1">
        <f t="shared" si="124"/>
        <v>363.35552000000007</v>
      </c>
      <c r="AU133" s="1">
        <f t="shared" si="124"/>
        <v>362.64976000000001</v>
      </c>
      <c r="AV133" s="1">
        <f t="shared" si="124"/>
        <v>372.69760000000002</v>
      </c>
      <c r="AW133" s="1">
        <f t="shared" si="124"/>
        <v>485.14179999999999</v>
      </c>
      <c r="AX133" s="1">
        <f t="shared" si="124"/>
        <v>499.13270000000011</v>
      </c>
      <c r="AY133" s="1">
        <f t="shared" si="124"/>
        <v>500.55896000000018</v>
      </c>
      <c r="AZ133" s="1">
        <f t="shared" si="124"/>
        <v>477.84528000000012</v>
      </c>
      <c r="BA133" s="1">
        <f t="shared" si="124"/>
        <v>462.06600000000009</v>
      </c>
      <c r="BB133" s="1">
        <f t="shared" si="124"/>
        <v>447.53456000000011</v>
      </c>
      <c r="BC133" s="1">
        <f t="shared" si="124"/>
        <v>469.48836000000006</v>
      </c>
      <c r="BD133" s="1">
        <f t="shared" si="124"/>
        <v>460.97568000000001</v>
      </c>
      <c r="BE133" s="1">
        <f t="shared" si="124"/>
        <v>436.75500000000011</v>
      </c>
      <c r="BF133" s="1">
        <f t="shared" si="124"/>
        <v>420.91764000000001</v>
      </c>
      <c r="BG133" s="1">
        <f t="shared" si="124"/>
        <v>365.15028000000001</v>
      </c>
      <c r="BH133" s="1">
        <f t="shared" si="124"/>
        <v>424.20180000000005</v>
      </c>
      <c r="BJ133" s="77">
        <v>71</v>
      </c>
      <c r="BK133" s="79">
        <v>139.62681333333339</v>
      </c>
      <c r="BL133" s="79">
        <v>664.52884666666671</v>
      </c>
      <c r="BM133" s="79">
        <v>516.72456000000011</v>
      </c>
      <c r="BN133" s="79">
        <v>794.3439533333335</v>
      </c>
      <c r="BO133" s="82">
        <v>723.59716000000014</v>
      </c>
      <c r="BP133" s="89"/>
      <c r="BQ133" s="90"/>
      <c r="BR133" s="90"/>
      <c r="BS133" s="90"/>
    </row>
    <row r="134" spans="30:71" ht="17.25">
      <c r="AD134" s="62"/>
      <c r="AE134" s="63"/>
      <c r="AG134" s="15">
        <v>48</v>
      </c>
      <c r="AH134" s="1">
        <f>SUM(AH99:AH108)</f>
        <v>99.565400000000025</v>
      </c>
      <c r="AI134" s="1">
        <f t="shared" ref="AI134:BH134" si="125">SUM(AI99:AI108)</f>
        <v>106.05496000000004</v>
      </c>
      <c r="AJ134" s="1">
        <f t="shared" si="125"/>
        <v>92.870360000000048</v>
      </c>
      <c r="AK134" s="1">
        <f t="shared" si="125"/>
        <v>322.77850000000001</v>
      </c>
      <c r="AL134" s="1">
        <f t="shared" si="125"/>
        <v>306.85115999999999</v>
      </c>
      <c r="AM134" s="1">
        <f t="shared" si="125"/>
        <v>359.60804000000007</v>
      </c>
      <c r="AN134" s="1">
        <f t="shared" si="125"/>
        <v>343.60216000000008</v>
      </c>
      <c r="AO134" s="1">
        <f t="shared" si="125"/>
        <v>332.13488000000007</v>
      </c>
      <c r="AP134" s="1">
        <f t="shared" si="125"/>
        <v>304.39552000000003</v>
      </c>
      <c r="AQ134" s="1">
        <f t="shared" si="125"/>
        <v>498.55476000000004</v>
      </c>
      <c r="AR134" s="1">
        <f t="shared" si="125"/>
        <v>481.97534000000002</v>
      </c>
      <c r="AS134" s="1">
        <f t="shared" si="125"/>
        <v>483.0628000000001</v>
      </c>
      <c r="AT134" s="1">
        <f t="shared" si="125"/>
        <v>394.36364000000009</v>
      </c>
      <c r="AU134" s="1">
        <f t="shared" si="125"/>
        <v>389.64244000000002</v>
      </c>
      <c r="AV134" s="1">
        <f t="shared" si="125"/>
        <v>400.13643999999999</v>
      </c>
      <c r="AW134" s="1">
        <f t="shared" si="125"/>
        <v>540.01948000000004</v>
      </c>
      <c r="AX134" s="1">
        <f t="shared" si="125"/>
        <v>562.93358000000012</v>
      </c>
      <c r="AY134" s="1">
        <f t="shared" si="125"/>
        <v>558.33668000000023</v>
      </c>
      <c r="AZ134" s="1">
        <f t="shared" si="125"/>
        <v>532.49988000000008</v>
      </c>
      <c r="BA134" s="1">
        <f t="shared" si="125"/>
        <v>514.0436400000001</v>
      </c>
      <c r="BB134" s="1">
        <f t="shared" si="125"/>
        <v>499.0660400000001</v>
      </c>
      <c r="BC134" s="1">
        <f t="shared" si="125"/>
        <v>521.91216000000009</v>
      </c>
      <c r="BD134" s="1">
        <f t="shared" si="125"/>
        <v>510.94560000000001</v>
      </c>
      <c r="BE134" s="1">
        <f t="shared" si="125"/>
        <v>486.27876000000009</v>
      </c>
      <c r="BF134" s="1">
        <f t="shared" si="125"/>
        <v>445.45643999999999</v>
      </c>
      <c r="BG134" s="1">
        <f t="shared" si="125"/>
        <v>403.07388000000003</v>
      </c>
      <c r="BH134" s="1">
        <f t="shared" si="125"/>
        <v>468.14856000000009</v>
      </c>
      <c r="BJ134" s="77">
        <v>82</v>
      </c>
      <c r="BK134" s="79">
        <v>160.49601333333339</v>
      </c>
      <c r="BL134" s="79">
        <v>750.62364666666679</v>
      </c>
      <c r="BM134" s="79">
        <v>587.85936000000004</v>
      </c>
      <c r="BN134" s="79">
        <v>901.83155333333343</v>
      </c>
      <c r="BO134" s="82">
        <v>829.88796000000002</v>
      </c>
      <c r="BP134" s="89"/>
      <c r="BQ134" s="90"/>
      <c r="BR134" s="90"/>
      <c r="BS134" s="90"/>
    </row>
    <row r="135" spans="30:71" ht="17.25">
      <c r="AD135" s="62"/>
      <c r="AE135" s="63"/>
      <c r="AG135" s="15">
        <v>54</v>
      </c>
      <c r="AH135" s="1">
        <f>SUM(AH99:AH109)</f>
        <v>111.38864000000004</v>
      </c>
      <c r="AI135" s="1">
        <f t="shared" ref="AI135:BH135" si="126">SUM(AI99:AI109)</f>
        <v>118.10128000000003</v>
      </c>
      <c r="AJ135" s="1">
        <f t="shared" si="126"/>
        <v>104.91668000000006</v>
      </c>
      <c r="AK135" s="1">
        <f t="shared" si="126"/>
        <v>360.92518000000001</v>
      </c>
      <c r="AL135" s="1">
        <f t="shared" si="126"/>
        <v>342.32087999999999</v>
      </c>
      <c r="AM135" s="1">
        <f t="shared" si="126"/>
        <v>400.87784000000011</v>
      </c>
      <c r="AN135" s="1">
        <f t="shared" si="126"/>
        <v>386.87968000000012</v>
      </c>
      <c r="AO135" s="1">
        <f t="shared" si="126"/>
        <v>373.85084000000006</v>
      </c>
      <c r="AP135" s="1">
        <f t="shared" si="126"/>
        <v>338.30368000000004</v>
      </c>
      <c r="AQ135" s="1">
        <f t="shared" si="126"/>
        <v>548.07852000000003</v>
      </c>
      <c r="AR135" s="1">
        <f t="shared" si="126"/>
        <v>527.92982000000006</v>
      </c>
      <c r="AS135" s="1">
        <f t="shared" si="126"/>
        <v>529.68652000000009</v>
      </c>
      <c r="AT135" s="1">
        <f t="shared" si="126"/>
        <v>432.51032000000009</v>
      </c>
      <c r="AU135" s="1">
        <f t="shared" si="126"/>
        <v>424.66600000000005</v>
      </c>
      <c r="AV135" s="1">
        <f t="shared" si="126"/>
        <v>434.49076000000002</v>
      </c>
      <c r="AW135" s="1">
        <f t="shared" si="126"/>
        <v>593.78176000000008</v>
      </c>
      <c r="AX135" s="1">
        <f t="shared" si="126"/>
        <v>631.64222000000018</v>
      </c>
      <c r="AY135" s="1">
        <f t="shared" si="126"/>
        <v>620.79908000000023</v>
      </c>
      <c r="AZ135" s="1">
        <f t="shared" si="126"/>
        <v>590.05452000000014</v>
      </c>
      <c r="BA135" s="1">
        <f t="shared" si="126"/>
        <v>571.15212000000008</v>
      </c>
      <c r="BB135" s="1">
        <f t="shared" si="126"/>
        <v>555.72836000000007</v>
      </c>
      <c r="BC135" s="1">
        <f t="shared" si="126"/>
        <v>580.35912000000008</v>
      </c>
      <c r="BD135" s="1">
        <f t="shared" si="126"/>
        <v>567.60792000000004</v>
      </c>
      <c r="BE135" s="1">
        <f t="shared" si="126"/>
        <v>538.2564000000001</v>
      </c>
      <c r="BF135" s="1">
        <f t="shared" si="126"/>
        <v>498.32640000000004</v>
      </c>
      <c r="BG135" s="1">
        <f t="shared" si="126"/>
        <v>443.89752000000004</v>
      </c>
      <c r="BH135" s="1">
        <f t="shared" si="126"/>
        <v>520.57236000000012</v>
      </c>
      <c r="BJ135" s="78">
        <v>93</v>
      </c>
      <c r="BK135" s="79">
        <v>179.96821333333341</v>
      </c>
      <c r="BL135" s="79">
        <v>838.43224666666674</v>
      </c>
      <c r="BM135" s="79">
        <v>662.51504000000011</v>
      </c>
      <c r="BN135" s="79">
        <v>1001.3969533333335</v>
      </c>
      <c r="BO135" s="82">
        <v>925.99980000000005</v>
      </c>
      <c r="BP135" s="89"/>
      <c r="BQ135" s="90"/>
      <c r="BR135" s="90"/>
      <c r="BS135" s="90"/>
    </row>
    <row r="136" spans="30:71" ht="17.25">
      <c r="AD136" s="62"/>
      <c r="AE136" s="63"/>
      <c r="AG136" s="15">
        <v>60</v>
      </c>
      <c r="AH136" s="1">
        <f>SUM(AH99:AH110)</f>
        <v>122.74328000000004</v>
      </c>
      <c r="AI136" s="1">
        <f t="shared" ref="AI136:BH136" si="127">SUM(AI99:AI110)</f>
        <v>128.78800000000004</v>
      </c>
      <c r="AJ136" s="1">
        <f t="shared" si="127"/>
        <v>115.82604000000006</v>
      </c>
      <c r="AK136" s="1">
        <f t="shared" si="127"/>
        <v>396.54758000000004</v>
      </c>
      <c r="AL136" s="1">
        <f t="shared" si="127"/>
        <v>373.49047999999999</v>
      </c>
      <c r="AM136" s="1">
        <f t="shared" si="127"/>
        <v>440.9530400000001</v>
      </c>
      <c r="AN136" s="1">
        <f t="shared" si="127"/>
        <v>424.7284800000001</v>
      </c>
      <c r="AO136" s="1">
        <f t="shared" si="127"/>
        <v>406.5789200000001</v>
      </c>
      <c r="AP136" s="1">
        <f t="shared" si="127"/>
        <v>370.36384000000004</v>
      </c>
      <c r="AQ136" s="1">
        <f t="shared" si="127"/>
        <v>595.50084000000004</v>
      </c>
      <c r="AR136" s="1">
        <f t="shared" si="127"/>
        <v>573.57102000000009</v>
      </c>
      <c r="AS136" s="1">
        <f t="shared" si="127"/>
        <v>575.32772000000011</v>
      </c>
      <c r="AT136" s="1">
        <f t="shared" si="127"/>
        <v>462.56672000000009</v>
      </c>
      <c r="AU136" s="1">
        <f t="shared" si="127"/>
        <v>452.60732000000007</v>
      </c>
      <c r="AV136" s="1">
        <f t="shared" si="127"/>
        <v>461.65284000000003</v>
      </c>
      <c r="AW136" s="1">
        <f t="shared" si="127"/>
        <v>653.00400000000013</v>
      </c>
      <c r="AX136" s="1">
        <f t="shared" si="127"/>
        <v>694.64934000000017</v>
      </c>
      <c r="AY136" s="1">
        <f t="shared" si="127"/>
        <v>682.69300000000021</v>
      </c>
      <c r="AZ136" s="1">
        <f t="shared" si="127"/>
        <v>645.71452000000011</v>
      </c>
      <c r="BA136" s="1">
        <f t="shared" si="127"/>
        <v>623.24988000000008</v>
      </c>
      <c r="BB136" s="1">
        <f t="shared" si="127"/>
        <v>608.49404000000004</v>
      </c>
      <c r="BC136" s="1">
        <f t="shared" si="127"/>
        <v>636.90968000000009</v>
      </c>
      <c r="BD136" s="1">
        <f t="shared" si="127"/>
        <v>620.37360000000001</v>
      </c>
      <c r="BE136" s="1">
        <f t="shared" si="127"/>
        <v>587.01456000000007</v>
      </c>
      <c r="BF136" s="1">
        <f t="shared" si="127"/>
        <v>550.86944000000005</v>
      </c>
      <c r="BG136" s="1">
        <f t="shared" si="127"/>
        <v>484.86328000000003</v>
      </c>
      <c r="BH136" s="1">
        <f t="shared" si="127"/>
        <v>545.06276000000014</v>
      </c>
      <c r="BJ136" s="8">
        <v>99</v>
      </c>
      <c r="BK136" s="79">
        <v>189.49069333333341</v>
      </c>
      <c r="BL136" s="79">
        <v>882.79766666666683</v>
      </c>
      <c r="BM136" s="79">
        <v>703.33890000000008</v>
      </c>
      <c r="BN136" s="79">
        <v>1051.1382933333334</v>
      </c>
      <c r="BO136" s="82">
        <v>974.05373999999995</v>
      </c>
      <c r="BP136" s="89"/>
      <c r="BQ136" s="90"/>
      <c r="BR136" s="90"/>
      <c r="BS136" s="90"/>
    </row>
    <row r="137" spans="30:71" ht="17.25">
      <c r="AD137" s="62"/>
      <c r="AE137" s="63"/>
      <c r="AG137" s="15">
        <v>65</v>
      </c>
      <c r="AH137" s="1">
        <f>SUM(AH99:AH111)</f>
        <v>131.87152000000006</v>
      </c>
      <c r="AI137" s="1">
        <f t="shared" ref="AI137:BH137" si="128">SUM(AI99:AI111)</f>
        <v>138.58416000000005</v>
      </c>
      <c r="AJ137" s="1">
        <f t="shared" si="128"/>
        <v>125.17692000000007</v>
      </c>
      <c r="AK137" s="1">
        <f t="shared" si="128"/>
        <v>428.60774000000004</v>
      </c>
      <c r="AL137" s="1">
        <f t="shared" si="128"/>
        <v>404.43743999999998</v>
      </c>
      <c r="AM137" s="1">
        <f t="shared" si="128"/>
        <v>478.57920000000013</v>
      </c>
      <c r="AN137" s="1">
        <f t="shared" si="128"/>
        <v>461.24144000000013</v>
      </c>
      <c r="AO137" s="1">
        <f t="shared" si="128"/>
        <v>439.30700000000013</v>
      </c>
      <c r="AP137" s="1">
        <f t="shared" si="128"/>
        <v>397.08064000000007</v>
      </c>
      <c r="AQ137" s="1">
        <f t="shared" si="128"/>
        <v>640.69676000000004</v>
      </c>
      <c r="AR137" s="1">
        <f t="shared" si="128"/>
        <v>615.20470000000012</v>
      </c>
      <c r="AS137" s="1">
        <f t="shared" si="128"/>
        <v>618.07460000000015</v>
      </c>
      <c r="AT137" s="1">
        <f t="shared" si="128"/>
        <v>492.8457600000001</v>
      </c>
      <c r="AU137" s="1">
        <f t="shared" si="128"/>
        <v>479.10148000000009</v>
      </c>
      <c r="AV137" s="1">
        <f t="shared" si="128"/>
        <v>486.81116000000003</v>
      </c>
      <c r="AW137" s="1">
        <f t="shared" si="128"/>
        <v>710.44512000000009</v>
      </c>
      <c r="AX137" s="1">
        <f t="shared" si="128"/>
        <v>758.10174000000018</v>
      </c>
      <c r="AY137" s="1">
        <f t="shared" si="128"/>
        <v>740.80204000000026</v>
      </c>
      <c r="AZ137" s="1">
        <f t="shared" si="128"/>
        <v>694.69532000000015</v>
      </c>
      <c r="BA137" s="1">
        <f t="shared" si="128"/>
        <v>672.45332000000008</v>
      </c>
      <c r="BB137" s="1">
        <f t="shared" si="128"/>
        <v>659.47860000000003</v>
      </c>
      <c r="BC137" s="1">
        <f t="shared" si="128"/>
        <v>692.56968000000006</v>
      </c>
      <c r="BD137" s="1">
        <f t="shared" si="128"/>
        <v>672.02607999999998</v>
      </c>
      <c r="BE137" s="1">
        <f t="shared" si="128"/>
        <v>631.54256000000009</v>
      </c>
      <c r="BF137" s="1">
        <f t="shared" si="128"/>
        <v>602.52192000000002</v>
      </c>
      <c r="BG137" s="1">
        <f t="shared" si="128"/>
        <v>531.84032000000002</v>
      </c>
      <c r="BH137" s="1">
        <f t="shared" si="128"/>
        <v>584.47004000000015</v>
      </c>
      <c r="BJ137" s="78">
        <v>111</v>
      </c>
      <c r="BK137" s="79">
        <v>214.4758733333334</v>
      </c>
      <c r="BL137" s="79">
        <v>976.13992666666684</v>
      </c>
      <c r="BM137" s="79">
        <v>797.64498000000003</v>
      </c>
      <c r="BN137" s="79">
        <v>1160.3465133333336</v>
      </c>
      <c r="BO137" s="82">
        <v>1071.6961200000001</v>
      </c>
      <c r="BP137" s="89"/>
      <c r="BQ137" s="90"/>
      <c r="BR137" s="90"/>
      <c r="BS137" s="90"/>
    </row>
    <row r="138" spans="30:71" ht="17.25">
      <c r="AD138" s="62"/>
      <c r="AE138" s="63"/>
      <c r="AG138" s="15">
        <v>71</v>
      </c>
      <c r="AH138" s="1">
        <f>SUM(AH99:AH112)</f>
        <v>140.35824000000005</v>
      </c>
      <c r="AI138" s="1">
        <f t="shared" ref="AI138:BH138" si="129">SUM(AI99:AI112)</f>
        <v>144.40096000000005</v>
      </c>
      <c r="AJ138" s="1">
        <f t="shared" si="129"/>
        <v>134.12124000000006</v>
      </c>
      <c r="AK138" s="1">
        <f t="shared" si="129"/>
        <v>461.68166000000002</v>
      </c>
      <c r="AL138" s="1">
        <f t="shared" si="129"/>
        <v>435.73552000000001</v>
      </c>
      <c r="AM138" s="1">
        <f t="shared" si="129"/>
        <v>518.36400000000015</v>
      </c>
      <c r="AN138" s="1">
        <f t="shared" si="129"/>
        <v>499.2345600000001</v>
      </c>
      <c r="AO138" s="1">
        <f t="shared" si="129"/>
        <v>479.11116000000015</v>
      </c>
      <c r="AP138" s="1">
        <f t="shared" si="129"/>
        <v>435.33688000000006</v>
      </c>
      <c r="AQ138" s="1">
        <f t="shared" si="129"/>
        <v>682.05588</v>
      </c>
      <c r="AR138" s="1">
        <f t="shared" si="129"/>
        <v>653.43982000000017</v>
      </c>
      <c r="AS138" s="1">
        <f t="shared" si="129"/>
        <v>658.09084000000018</v>
      </c>
      <c r="AT138" s="1">
        <f t="shared" si="129"/>
        <v>526.15112000000011</v>
      </c>
      <c r="AU138" s="1">
        <f t="shared" si="129"/>
        <v>508.83052000000009</v>
      </c>
      <c r="AV138" s="1">
        <f t="shared" si="129"/>
        <v>515.19204000000002</v>
      </c>
      <c r="AW138" s="1">
        <f t="shared" si="129"/>
        <v>763.63408000000004</v>
      </c>
      <c r="AX138" s="1">
        <f t="shared" si="129"/>
        <v>821.37110000000018</v>
      </c>
      <c r="AY138" s="1">
        <f t="shared" si="129"/>
        <v>798.02668000000028</v>
      </c>
      <c r="AZ138" s="1">
        <f t="shared" si="129"/>
        <v>746.32756000000018</v>
      </c>
      <c r="BA138" s="1">
        <f t="shared" si="129"/>
        <v>722.07652000000007</v>
      </c>
      <c r="BB138" s="1">
        <f t="shared" si="129"/>
        <v>702.38740000000007</v>
      </c>
      <c r="BC138" s="1">
        <f t="shared" si="129"/>
        <v>746.00240000000008</v>
      </c>
      <c r="BD138" s="1">
        <f t="shared" si="129"/>
        <v>720.75167999999996</v>
      </c>
      <c r="BE138" s="1">
        <f t="shared" si="129"/>
        <v>677.36856000000012</v>
      </c>
      <c r="BF138" s="1">
        <f t="shared" si="129"/>
        <v>652.36424</v>
      </c>
      <c r="BG138" s="1">
        <f t="shared" si="129"/>
        <v>568.04880000000003</v>
      </c>
      <c r="BH138" s="1">
        <f t="shared" si="129"/>
        <v>617.05468000000019</v>
      </c>
    </row>
    <row r="139" spans="30:71" ht="17.25">
      <c r="AD139" s="62"/>
      <c r="AE139" s="51"/>
      <c r="AG139" s="15">
        <v>77</v>
      </c>
      <c r="AH139" s="1">
        <f>SUM(AH99:AH113)</f>
        <v>150.68064000000004</v>
      </c>
      <c r="AI139" s="1">
        <f t="shared" ref="AI139:BH139" si="130">SUM(AI99:AI113)</f>
        <v>153.60136000000006</v>
      </c>
      <c r="AJ139" s="1">
        <f t="shared" si="130"/>
        <v>142.19964000000004</v>
      </c>
      <c r="AK139" s="1">
        <f t="shared" si="130"/>
        <v>494.89286000000004</v>
      </c>
      <c r="AL139" s="1">
        <f t="shared" si="130"/>
        <v>465.58071999999999</v>
      </c>
      <c r="AM139" s="1">
        <f t="shared" si="130"/>
        <v>557.85840000000019</v>
      </c>
      <c r="AN139" s="1">
        <f t="shared" si="130"/>
        <v>540.07536000000005</v>
      </c>
      <c r="AO139" s="1">
        <f t="shared" si="130"/>
        <v>515.23956000000021</v>
      </c>
      <c r="AP139" s="1">
        <f t="shared" si="130"/>
        <v>464.9576800000001</v>
      </c>
      <c r="AQ139" s="1">
        <f t="shared" si="130"/>
        <v>724.69187999999997</v>
      </c>
      <c r="AR139" s="1">
        <f t="shared" si="130"/>
        <v>696.07582000000014</v>
      </c>
      <c r="AS139" s="1">
        <f t="shared" si="130"/>
        <v>700.27804000000015</v>
      </c>
      <c r="AT139" s="1">
        <f t="shared" si="130"/>
        <v>559.58672000000013</v>
      </c>
      <c r="AU139" s="1">
        <f t="shared" si="130"/>
        <v>540.02212000000009</v>
      </c>
      <c r="AV139" s="1">
        <f t="shared" si="130"/>
        <v>544.58843999999999</v>
      </c>
      <c r="AW139" s="1">
        <f t="shared" si="130"/>
        <v>815.02168000000006</v>
      </c>
      <c r="AX139" s="1">
        <f t="shared" si="130"/>
        <v>879.04190000000017</v>
      </c>
      <c r="AY139" s="1">
        <f t="shared" si="130"/>
        <v>851.88268000000028</v>
      </c>
      <c r="AZ139" s="1">
        <f t="shared" si="130"/>
        <v>800.85676000000012</v>
      </c>
      <c r="BA139" s="1">
        <f t="shared" si="130"/>
        <v>772.34212000000002</v>
      </c>
      <c r="BB139" s="1">
        <f t="shared" si="130"/>
        <v>748.83820000000003</v>
      </c>
      <c r="BC139" s="1">
        <f t="shared" si="130"/>
        <v>799.85840000000007</v>
      </c>
      <c r="BD139" s="1">
        <f t="shared" si="130"/>
        <v>770.11968000000002</v>
      </c>
      <c r="BE139" s="1">
        <f t="shared" si="130"/>
        <v>723.37056000000007</v>
      </c>
      <c r="BF139" s="1">
        <f t="shared" si="130"/>
        <v>701.05903999999998</v>
      </c>
      <c r="BG139" s="1">
        <f t="shared" si="130"/>
        <v>610.90920000000006</v>
      </c>
      <c r="BH139" s="1">
        <f t="shared" si="130"/>
        <v>662.8322800000002</v>
      </c>
      <c r="BJ139" s="51"/>
      <c r="BK139" s="88"/>
      <c r="BL139" s="88"/>
      <c r="BM139" s="88"/>
      <c r="BN139" s="88"/>
      <c r="BO139" s="88"/>
      <c r="BP139" s="88"/>
      <c r="BQ139" s="88"/>
      <c r="BR139" s="88"/>
      <c r="BS139" s="88"/>
    </row>
    <row r="140" spans="30:71" ht="17.25">
      <c r="AD140" s="62"/>
      <c r="AE140" s="51"/>
      <c r="AG140" s="15">
        <v>82</v>
      </c>
      <c r="AH140" s="1">
        <f>SUM(AH99:AH114)</f>
        <v>161.67624000000004</v>
      </c>
      <c r="AI140" s="1">
        <f t="shared" ref="AI140:BH140" si="131">SUM(AI99:AI114)</f>
        <v>165.27016000000006</v>
      </c>
      <c r="AJ140" s="1">
        <f t="shared" si="131"/>
        <v>154.54164000000006</v>
      </c>
      <c r="AK140" s="1">
        <f t="shared" si="131"/>
        <v>532.81646000000001</v>
      </c>
      <c r="AL140" s="1">
        <f t="shared" si="131"/>
        <v>499.68952000000002</v>
      </c>
      <c r="AM140" s="1">
        <f t="shared" si="131"/>
        <v>592.19160000000022</v>
      </c>
      <c r="AN140" s="1">
        <f t="shared" si="131"/>
        <v>577.99896000000001</v>
      </c>
      <c r="AO140" s="1">
        <f t="shared" si="131"/>
        <v>555.63156000000026</v>
      </c>
      <c r="AP140" s="1">
        <f t="shared" si="131"/>
        <v>500.18848000000008</v>
      </c>
      <c r="AQ140" s="1">
        <f t="shared" si="131"/>
        <v>768.00108</v>
      </c>
      <c r="AR140" s="1">
        <f t="shared" si="131"/>
        <v>740.95582000000013</v>
      </c>
      <c r="AS140" s="1">
        <f t="shared" si="131"/>
        <v>742.91404000000011</v>
      </c>
      <c r="AT140" s="1">
        <f t="shared" si="131"/>
        <v>600.87632000000008</v>
      </c>
      <c r="AU140" s="1">
        <f t="shared" si="131"/>
        <v>580.18972000000008</v>
      </c>
      <c r="AV140" s="1">
        <f t="shared" si="131"/>
        <v>582.51203999999996</v>
      </c>
      <c r="AW140" s="1">
        <f t="shared" si="131"/>
        <v>866.63368000000003</v>
      </c>
      <c r="AX140" s="1">
        <f t="shared" si="131"/>
        <v>933.79550000000017</v>
      </c>
      <c r="AY140" s="1">
        <f t="shared" si="131"/>
        <v>905.06548000000032</v>
      </c>
      <c r="AZ140" s="1">
        <f t="shared" si="131"/>
        <v>854.26396000000011</v>
      </c>
      <c r="BA140" s="1">
        <f t="shared" si="131"/>
        <v>831.13491999999997</v>
      </c>
      <c r="BB140" s="1">
        <f t="shared" si="131"/>
        <v>804.26499999999999</v>
      </c>
      <c r="BC140" s="1">
        <f t="shared" si="131"/>
        <v>852.14360000000011</v>
      </c>
      <c r="BD140" s="1">
        <f t="shared" si="131"/>
        <v>820.60968000000003</v>
      </c>
      <c r="BE140" s="1">
        <f t="shared" si="131"/>
        <v>771.61656000000005</v>
      </c>
      <c r="BF140" s="1">
        <f t="shared" si="131"/>
        <v>763.21784000000002</v>
      </c>
      <c r="BG140" s="1">
        <f t="shared" si="131"/>
        <v>656.0136</v>
      </c>
      <c r="BH140" s="1">
        <f t="shared" si="131"/>
        <v>720.95188000000019</v>
      </c>
      <c r="BJ140" s="51"/>
      <c r="BK140" s="88"/>
      <c r="BL140" s="88"/>
      <c r="BM140" s="88"/>
      <c r="BN140" s="88"/>
      <c r="BO140" s="88"/>
      <c r="BP140" s="88"/>
      <c r="BQ140" s="88"/>
      <c r="BR140" s="88"/>
      <c r="BS140" s="88"/>
    </row>
    <row r="141" spans="30:71" ht="17.25">
      <c r="AG141" s="15">
        <v>88</v>
      </c>
      <c r="AH141" s="1">
        <f>SUM(AH99:AH115)</f>
        <v>171.81648000000004</v>
      </c>
      <c r="AI141" s="1">
        <f t="shared" ref="AI141:BH141" si="132">SUM(AI99:AI115)</f>
        <v>174.74908000000005</v>
      </c>
      <c r="AJ141" s="1">
        <f t="shared" si="132"/>
        <v>164.46144000000007</v>
      </c>
      <c r="AK141" s="1">
        <f t="shared" si="132"/>
        <v>570.29125999999997</v>
      </c>
      <c r="AL141" s="1">
        <f t="shared" si="132"/>
        <v>533.19640000000004</v>
      </c>
      <c r="AM141" s="1">
        <f t="shared" si="132"/>
        <v>634.51608000000022</v>
      </c>
      <c r="AN141" s="1">
        <f t="shared" si="132"/>
        <v>624.51179999999999</v>
      </c>
      <c r="AO141" s="1">
        <f t="shared" si="132"/>
        <v>595.09032000000025</v>
      </c>
      <c r="AP141" s="1">
        <f t="shared" si="132"/>
        <v>535.01800000000003</v>
      </c>
      <c r="AQ141" s="1">
        <f t="shared" si="132"/>
        <v>813.85260000000005</v>
      </c>
      <c r="AR141" s="1">
        <f t="shared" si="132"/>
        <v>788.3504200000001</v>
      </c>
      <c r="AS141" s="1">
        <f t="shared" si="132"/>
        <v>787.88380000000006</v>
      </c>
      <c r="AT141" s="1">
        <f t="shared" si="132"/>
        <v>643.64168000000006</v>
      </c>
      <c r="AU141" s="1">
        <f t="shared" si="132"/>
        <v>619.86892000000012</v>
      </c>
      <c r="AV141" s="1">
        <f t="shared" si="132"/>
        <v>619.76639999999998</v>
      </c>
      <c r="AW141" s="1">
        <f t="shared" si="132"/>
        <v>915.35092000000009</v>
      </c>
      <c r="AX141" s="1">
        <f t="shared" si="132"/>
        <v>988.90550000000019</v>
      </c>
      <c r="AY141" s="1">
        <f t="shared" si="132"/>
        <v>955.98712000000035</v>
      </c>
      <c r="AZ141" s="1">
        <f t="shared" si="132"/>
        <v>906.50824000000011</v>
      </c>
      <c r="BA141" s="1">
        <f t="shared" si="132"/>
        <v>882.05655999999999</v>
      </c>
      <c r="BB141" s="1">
        <f t="shared" si="132"/>
        <v>850.99828000000002</v>
      </c>
      <c r="BC141" s="1">
        <f t="shared" si="132"/>
        <v>907.69448000000011</v>
      </c>
      <c r="BD141" s="1">
        <f t="shared" si="132"/>
        <v>871.97220000000004</v>
      </c>
      <c r="BE141" s="1">
        <f t="shared" si="132"/>
        <v>819.01116000000002</v>
      </c>
      <c r="BF141" s="1">
        <f t="shared" si="132"/>
        <v>815.90300000000002</v>
      </c>
      <c r="BG141" s="1">
        <f t="shared" si="132"/>
        <v>701.64467999999999</v>
      </c>
      <c r="BH141" s="1">
        <f t="shared" si="132"/>
        <v>769.0078000000002</v>
      </c>
      <c r="BJ141" s="51"/>
      <c r="BK141" s="88"/>
      <c r="BL141" s="88"/>
      <c r="BM141" s="88"/>
      <c r="BN141" s="88"/>
      <c r="BO141" s="88"/>
      <c r="BP141" s="88"/>
      <c r="BQ141" s="88"/>
      <c r="BR141" s="88"/>
      <c r="BS141" s="88"/>
    </row>
    <row r="142" spans="30:71" ht="17.25">
      <c r="AG142" s="16">
        <v>93</v>
      </c>
      <c r="AH142" s="1">
        <f>SUM(AH99:AH116)</f>
        <v>180.85452000000004</v>
      </c>
      <c r="AI142" s="1">
        <f t="shared" ref="AI142:BH142" si="133">SUM(AI99:AI116)</f>
        <v>184.22800000000007</v>
      </c>
      <c r="AJ142" s="1">
        <f t="shared" si="133"/>
        <v>174.82212000000007</v>
      </c>
      <c r="AK142" s="1">
        <f t="shared" si="133"/>
        <v>604.01857999999993</v>
      </c>
      <c r="AL142" s="1">
        <f t="shared" si="133"/>
        <v>565.82152000000008</v>
      </c>
      <c r="AM142" s="1">
        <f t="shared" si="133"/>
        <v>670.2273600000002</v>
      </c>
      <c r="AN142" s="1">
        <f t="shared" si="133"/>
        <v>665.07276000000002</v>
      </c>
      <c r="AO142" s="1">
        <f t="shared" si="133"/>
        <v>629.47896000000026</v>
      </c>
      <c r="AP142" s="1">
        <f t="shared" si="133"/>
        <v>566.54092000000003</v>
      </c>
      <c r="AQ142" s="1">
        <f t="shared" si="133"/>
        <v>855.95664000000011</v>
      </c>
      <c r="AR142" s="1">
        <f t="shared" si="133"/>
        <v>831.33622000000014</v>
      </c>
      <c r="AS142" s="1">
        <f t="shared" si="133"/>
        <v>828.00388000000009</v>
      </c>
      <c r="AT142" s="1">
        <f t="shared" si="133"/>
        <v>679.79384000000005</v>
      </c>
      <c r="AU142" s="1">
        <f t="shared" si="133"/>
        <v>654.25756000000013</v>
      </c>
      <c r="AV142" s="1">
        <f t="shared" si="133"/>
        <v>653.49371999999994</v>
      </c>
      <c r="AW142" s="1">
        <f t="shared" si="133"/>
        <v>961.64332000000013</v>
      </c>
      <c r="AX142" s="1">
        <f t="shared" si="133"/>
        <v>1039.6067000000003</v>
      </c>
      <c r="AY142" s="1">
        <f t="shared" si="133"/>
        <v>1002.9408400000003</v>
      </c>
      <c r="AZ142" s="1">
        <f t="shared" si="133"/>
        <v>954.78460000000007</v>
      </c>
      <c r="BA142" s="1">
        <f t="shared" si="133"/>
        <v>928.34896000000003</v>
      </c>
      <c r="BB142" s="1">
        <f t="shared" si="133"/>
        <v>894.86584000000005</v>
      </c>
      <c r="BC142" s="1">
        <f t="shared" si="133"/>
        <v>958.39568000000008</v>
      </c>
      <c r="BD142" s="1">
        <f t="shared" si="133"/>
        <v>919.36680000000001</v>
      </c>
      <c r="BE142" s="1">
        <f t="shared" si="133"/>
        <v>864.64224000000002</v>
      </c>
      <c r="BF142" s="1">
        <f t="shared" si="133"/>
        <v>865.06112000000007</v>
      </c>
      <c r="BG142" s="1">
        <f t="shared" si="133"/>
        <v>742.42607999999996</v>
      </c>
      <c r="BH142" s="1">
        <f t="shared" si="133"/>
        <v>816.40240000000017</v>
      </c>
      <c r="BJ142" s="51"/>
      <c r="BK142" s="88"/>
      <c r="BL142" s="88"/>
      <c r="BM142" s="88"/>
      <c r="BN142" s="88"/>
      <c r="BO142" s="88"/>
      <c r="BP142" s="88"/>
      <c r="BQ142" s="88"/>
      <c r="BR142" s="88"/>
      <c r="BS142" s="88"/>
    </row>
    <row r="143" spans="30:71" ht="17.25">
      <c r="AG143" s="17">
        <v>99</v>
      </c>
      <c r="AH143" s="1">
        <f>SUM(AH99:AH117)</f>
        <v>191.26470000000003</v>
      </c>
      <c r="AI143" s="1">
        <f t="shared" ref="AI143:BH143" si="134">SUM(AI99:AI117)</f>
        <v>192.86674000000005</v>
      </c>
      <c r="AJ143" s="1">
        <f t="shared" si="134"/>
        <v>184.34064000000006</v>
      </c>
      <c r="AK143" s="1">
        <f t="shared" si="134"/>
        <v>641.88607999999988</v>
      </c>
      <c r="AL143" s="1">
        <f t="shared" si="134"/>
        <v>600.14218000000005</v>
      </c>
      <c r="AM143" s="1">
        <f t="shared" si="134"/>
        <v>710.0907000000002</v>
      </c>
      <c r="AN143" s="1">
        <f t="shared" si="134"/>
        <v>707.15039999999999</v>
      </c>
      <c r="AO143" s="1">
        <f t="shared" si="134"/>
        <v>666.90558000000021</v>
      </c>
      <c r="AP143" s="1">
        <f t="shared" si="134"/>
        <v>600.64114000000006</v>
      </c>
      <c r="AQ143" s="1">
        <f t="shared" si="134"/>
        <v>901.7936400000001</v>
      </c>
      <c r="AR143" s="1">
        <f t="shared" si="134"/>
        <v>874.52398000000017</v>
      </c>
      <c r="AS143" s="1">
        <f t="shared" si="134"/>
        <v>872.07538000000011</v>
      </c>
      <c r="AT143" s="1">
        <f t="shared" si="134"/>
        <v>721.20422000000008</v>
      </c>
      <c r="AU143" s="1">
        <f t="shared" si="134"/>
        <v>696.79390000000012</v>
      </c>
      <c r="AV143" s="1">
        <f t="shared" si="134"/>
        <v>692.01857999999993</v>
      </c>
      <c r="AW143" s="1">
        <f t="shared" si="134"/>
        <v>1008.7970200000001</v>
      </c>
      <c r="AX143" s="1">
        <f t="shared" si="134"/>
        <v>1092.5215400000002</v>
      </c>
      <c r="AY143" s="1">
        <f t="shared" si="134"/>
        <v>1052.0963200000003</v>
      </c>
      <c r="AZ143" s="1">
        <f t="shared" si="134"/>
        <v>1005.05812</v>
      </c>
      <c r="BA143" s="1">
        <f t="shared" si="134"/>
        <v>975.06970000000001</v>
      </c>
      <c r="BB143" s="1">
        <f t="shared" si="134"/>
        <v>942.03340000000003</v>
      </c>
      <c r="BC143" s="1">
        <f t="shared" si="134"/>
        <v>1013.9815400000001</v>
      </c>
      <c r="BD143" s="1">
        <f t="shared" si="134"/>
        <v>971.85461999999995</v>
      </c>
      <c r="BE143" s="1">
        <f t="shared" si="134"/>
        <v>912.47310000000004</v>
      </c>
      <c r="BF143" s="1">
        <f t="shared" si="134"/>
        <v>918.86168000000009</v>
      </c>
      <c r="BG143" s="1">
        <f t="shared" si="134"/>
        <v>784.73604</v>
      </c>
      <c r="BH143" s="1">
        <f t="shared" si="134"/>
        <v>866.89240000000018</v>
      </c>
      <c r="BJ143" s="48"/>
      <c r="BK143" s="88"/>
      <c r="BL143" s="88"/>
      <c r="BM143" s="88"/>
      <c r="BN143" s="88"/>
      <c r="BO143" s="88"/>
      <c r="BP143" s="88"/>
      <c r="BQ143" s="88"/>
      <c r="BR143" s="88"/>
      <c r="BS143" s="88"/>
    </row>
    <row r="144" spans="30:71" ht="17.25">
      <c r="AG144" s="16">
        <v>105</v>
      </c>
      <c r="AH144" s="1">
        <f>SUM(AH99:AH118)</f>
        <v>204.60990000000004</v>
      </c>
      <c r="AI144" s="1">
        <f t="shared" ref="AI144:BH144" si="135">SUM(AI99:AI118)</f>
        <v>205.32226000000006</v>
      </c>
      <c r="AJ144" s="1">
        <f t="shared" si="135"/>
        <v>195.23922000000007</v>
      </c>
      <c r="AK144" s="1">
        <f t="shared" si="135"/>
        <v>683.92345999999986</v>
      </c>
      <c r="AL144" s="1">
        <f t="shared" si="135"/>
        <v>635.72938000000011</v>
      </c>
      <c r="AM144" s="1">
        <f t="shared" si="135"/>
        <v>751.23840000000018</v>
      </c>
      <c r="AN144" s="1">
        <f t="shared" si="135"/>
        <v>749.18777999999998</v>
      </c>
      <c r="AO144" s="1">
        <f t="shared" si="135"/>
        <v>707.1636000000002</v>
      </c>
      <c r="AP144" s="1">
        <f t="shared" si="135"/>
        <v>634.89382000000001</v>
      </c>
      <c r="AQ144" s="1">
        <f t="shared" si="135"/>
        <v>948.05700000000013</v>
      </c>
      <c r="AR144" s="1">
        <f t="shared" si="135"/>
        <v>921.6770200000002</v>
      </c>
      <c r="AS144" s="1">
        <f t="shared" si="135"/>
        <v>916.33696000000009</v>
      </c>
      <c r="AT144" s="1">
        <f t="shared" si="135"/>
        <v>767.46758000000011</v>
      </c>
      <c r="AU144" s="1">
        <f t="shared" si="135"/>
        <v>740.1658000000001</v>
      </c>
      <c r="AV144" s="1">
        <f t="shared" si="135"/>
        <v>733.16627999999992</v>
      </c>
      <c r="AW144" s="1">
        <f t="shared" si="135"/>
        <v>1055.2828000000002</v>
      </c>
      <c r="AX144" s="1">
        <f t="shared" si="135"/>
        <v>1150.1283200000003</v>
      </c>
      <c r="AY144" s="1">
        <f t="shared" si="135"/>
        <v>1105.0322800000004</v>
      </c>
      <c r="AZ144" s="1">
        <f t="shared" si="135"/>
        <v>1054.65778</v>
      </c>
      <c r="BA144" s="1">
        <f t="shared" si="135"/>
        <v>1023.55726</v>
      </c>
      <c r="BB144" s="1">
        <f t="shared" si="135"/>
        <v>987.40708000000006</v>
      </c>
      <c r="BC144" s="1">
        <f t="shared" si="135"/>
        <v>1071.1434800000002</v>
      </c>
      <c r="BD144" s="1">
        <f t="shared" si="135"/>
        <v>1026.5699399999999</v>
      </c>
      <c r="BE144" s="1">
        <f t="shared" si="135"/>
        <v>962.96244000000002</v>
      </c>
      <c r="BF144" s="1">
        <f t="shared" si="135"/>
        <v>973.13216000000011</v>
      </c>
      <c r="BG144" s="1">
        <f t="shared" si="135"/>
        <v>826.99584000000004</v>
      </c>
      <c r="BH144" s="1">
        <f t="shared" si="135"/>
        <v>916.93690000000015</v>
      </c>
      <c r="BJ144" s="51"/>
      <c r="BK144" s="88"/>
      <c r="BL144" s="88"/>
      <c r="BM144" s="88"/>
      <c r="BN144" s="88"/>
      <c r="BO144" s="88"/>
      <c r="BP144" s="88"/>
      <c r="BQ144" s="88"/>
      <c r="BR144" s="88"/>
      <c r="BS144" s="88"/>
    </row>
    <row r="145" spans="33:71" ht="18" thickBot="1">
      <c r="AG145" s="18">
        <v>111</v>
      </c>
      <c r="AH145" s="1">
        <f>SUM(AH99:AH119)</f>
        <v>217.73268000000004</v>
      </c>
      <c r="AI145" s="1">
        <f t="shared" ref="AI145:BH145" si="136">SUM(AI99:AI119)</f>
        <v>219.77956000000006</v>
      </c>
      <c r="AJ145" s="1">
        <f t="shared" si="136"/>
        <v>205.91538000000008</v>
      </c>
      <c r="AK145" s="1">
        <f t="shared" si="136"/>
        <v>727.5177799999999</v>
      </c>
      <c r="AL145" s="1">
        <f t="shared" si="136"/>
        <v>675.09772000000009</v>
      </c>
      <c r="AM145" s="1">
        <f t="shared" si="136"/>
        <v>793.27578000000017</v>
      </c>
      <c r="AN145" s="1">
        <f t="shared" si="136"/>
        <v>792.78210000000001</v>
      </c>
      <c r="AO145" s="1">
        <f t="shared" si="136"/>
        <v>750.75792000000024</v>
      </c>
      <c r="AP145" s="1">
        <f t="shared" si="136"/>
        <v>674.92942000000005</v>
      </c>
      <c r="AQ145" s="1">
        <f t="shared" si="136"/>
        <v>996.54456000000016</v>
      </c>
      <c r="AR145" s="1">
        <f t="shared" si="136"/>
        <v>970.38700000000017</v>
      </c>
      <c r="AS145" s="1">
        <f t="shared" si="136"/>
        <v>961.48822000000007</v>
      </c>
      <c r="AT145" s="1">
        <f t="shared" si="136"/>
        <v>820.18112000000008</v>
      </c>
      <c r="AU145" s="1">
        <f t="shared" si="136"/>
        <v>789.09820000000013</v>
      </c>
      <c r="AV145" s="1">
        <f t="shared" si="136"/>
        <v>783.65561999999989</v>
      </c>
      <c r="AW145" s="1">
        <f t="shared" si="136"/>
        <v>1107.3290800000002</v>
      </c>
      <c r="AX145" s="1">
        <f t="shared" si="136"/>
        <v>1210.4041400000003</v>
      </c>
      <c r="AY145" s="1">
        <f t="shared" si="136"/>
        <v>1163.3063200000004</v>
      </c>
      <c r="AZ145" s="1">
        <f t="shared" si="136"/>
        <v>1105.81438</v>
      </c>
      <c r="BA145" s="1">
        <f t="shared" si="136"/>
        <v>1074.49144</v>
      </c>
      <c r="BB145" s="1">
        <f t="shared" si="136"/>
        <v>1034.7825400000002</v>
      </c>
      <c r="BC145" s="1">
        <f t="shared" si="136"/>
        <v>1128.5278400000002</v>
      </c>
      <c r="BD145" s="1">
        <f t="shared" si="136"/>
        <v>1081.5076799999999</v>
      </c>
      <c r="BE145" s="1">
        <f t="shared" si="136"/>
        <v>1015.45356</v>
      </c>
      <c r="BF145" s="1">
        <f t="shared" si="136"/>
        <v>1027.6250600000001</v>
      </c>
      <c r="BG145" s="1">
        <f t="shared" si="136"/>
        <v>870.14532000000008</v>
      </c>
      <c r="BH145" s="1">
        <f t="shared" si="136"/>
        <v>968.31592000000012</v>
      </c>
      <c r="BJ145" s="51"/>
      <c r="BK145" s="88"/>
      <c r="BL145" s="88"/>
      <c r="BM145" s="88"/>
      <c r="BN145" s="88"/>
      <c r="BO145" s="88"/>
      <c r="BP145" s="88"/>
      <c r="BQ145" s="88"/>
      <c r="BR145" s="88"/>
      <c r="BS145" s="88"/>
    </row>
    <row r="147" spans="33:71" ht="15.75" thickBot="1">
      <c r="AG147" s="71"/>
      <c r="AH147" s="71"/>
      <c r="AI147" s="71"/>
      <c r="AJ147" s="71"/>
      <c r="AK147" s="71"/>
      <c r="AL147" s="71"/>
      <c r="AM147" s="71"/>
      <c r="AN147" s="71"/>
      <c r="AO147" s="71"/>
      <c r="AP147" s="71"/>
      <c r="AQ147" s="71"/>
      <c r="AR147" s="71"/>
    </row>
    <row r="148" spans="33:71" ht="35.25" thickBot="1">
      <c r="AH148" s="95" t="s">
        <v>4</v>
      </c>
      <c r="AI148" s="96"/>
      <c r="AJ148" s="97"/>
      <c r="AK148" s="95" t="s">
        <v>8</v>
      </c>
      <c r="AL148" s="96"/>
      <c r="AM148" s="97"/>
      <c r="AN148" s="95" t="s">
        <v>9</v>
      </c>
      <c r="AO148" s="96"/>
      <c r="AP148" s="97"/>
      <c r="AQ148" s="95" t="s">
        <v>10</v>
      </c>
      <c r="AR148" s="96"/>
      <c r="AS148" s="97"/>
      <c r="AT148" s="95" t="s">
        <v>11</v>
      </c>
      <c r="AU148" s="96"/>
      <c r="AV148" s="97"/>
      <c r="AW148" s="95" t="s">
        <v>13</v>
      </c>
      <c r="AX148" s="96"/>
      <c r="AY148" s="97"/>
      <c r="AZ148" s="95" t="s">
        <v>12</v>
      </c>
      <c r="BA148" s="96"/>
      <c r="BB148" s="97"/>
      <c r="BC148" s="95" t="s">
        <v>14</v>
      </c>
      <c r="BD148" s="96"/>
      <c r="BE148" s="97"/>
      <c r="BF148" s="95" t="s">
        <v>15</v>
      </c>
      <c r="BG148" s="96"/>
      <c r="BH148" s="97"/>
      <c r="BK148" s="73" t="s">
        <v>16</v>
      </c>
      <c r="BL148" s="73" t="s">
        <v>8</v>
      </c>
      <c r="BM148" s="73" t="s">
        <v>9</v>
      </c>
      <c r="BN148" s="73" t="s">
        <v>10</v>
      </c>
      <c r="BO148" s="73" t="s">
        <v>11</v>
      </c>
      <c r="BP148" s="73" t="s">
        <v>13</v>
      </c>
      <c r="BQ148" s="73" t="s">
        <v>12</v>
      </c>
      <c r="BR148" s="73" t="s">
        <v>14</v>
      </c>
      <c r="BS148" s="73" t="s">
        <v>15</v>
      </c>
    </row>
    <row r="149" spans="33:71" ht="18" thickBot="1">
      <c r="AH149" s="64" t="s">
        <v>0</v>
      </c>
      <c r="AI149" s="65" t="s">
        <v>1</v>
      </c>
      <c r="AJ149" s="66" t="s">
        <v>2</v>
      </c>
      <c r="AK149" s="64" t="s">
        <v>0</v>
      </c>
      <c r="AL149" s="65" t="s">
        <v>1</v>
      </c>
      <c r="AM149" s="66" t="s">
        <v>2</v>
      </c>
      <c r="AN149" s="64" t="s">
        <v>0</v>
      </c>
      <c r="AO149" s="65" t="s">
        <v>1</v>
      </c>
      <c r="AP149" s="66" t="s">
        <v>2</v>
      </c>
      <c r="AQ149" s="64" t="s">
        <v>0</v>
      </c>
      <c r="AR149" s="65" t="s">
        <v>1</v>
      </c>
      <c r="AS149" s="66" t="s">
        <v>2</v>
      </c>
      <c r="AT149" s="64" t="s">
        <v>0</v>
      </c>
      <c r="AU149" s="65" t="s">
        <v>1</v>
      </c>
      <c r="AV149" s="66" t="s">
        <v>2</v>
      </c>
      <c r="AW149" s="64" t="s">
        <v>0</v>
      </c>
      <c r="AX149" s="65" t="s">
        <v>1</v>
      </c>
      <c r="AY149" s="66" t="s">
        <v>2</v>
      </c>
      <c r="AZ149" s="64" t="s">
        <v>0</v>
      </c>
      <c r="BA149" s="65" t="s">
        <v>1</v>
      </c>
      <c r="BB149" s="66" t="s">
        <v>2</v>
      </c>
      <c r="BC149" s="64" t="s">
        <v>0</v>
      </c>
      <c r="BD149" s="65" t="s">
        <v>1</v>
      </c>
      <c r="BE149" s="66" t="s">
        <v>2</v>
      </c>
      <c r="BF149" s="64" t="s">
        <v>0</v>
      </c>
      <c r="BG149" s="65" t="s">
        <v>1</v>
      </c>
      <c r="BH149" s="66" t="s">
        <v>2</v>
      </c>
      <c r="BJ149" s="76">
        <v>0</v>
      </c>
      <c r="BK149" s="75">
        <v>0</v>
      </c>
      <c r="BL149" s="75">
        <v>0</v>
      </c>
      <c r="BM149" s="75">
        <v>0</v>
      </c>
      <c r="BN149" s="75">
        <v>0</v>
      </c>
      <c r="BO149" s="75">
        <v>0</v>
      </c>
      <c r="BP149" s="75">
        <v>0</v>
      </c>
      <c r="BQ149" s="75">
        <v>0</v>
      </c>
      <c r="BR149" s="75">
        <v>0</v>
      </c>
      <c r="BS149" s="75">
        <v>0</v>
      </c>
    </row>
    <row r="150" spans="33:71" ht="17.25">
      <c r="AG150" s="52">
        <v>4</v>
      </c>
      <c r="AH150" s="67">
        <v>9.0741200000000077</v>
      </c>
      <c r="AI150" s="67">
        <v>10.844680000000011</v>
      </c>
      <c r="AJ150" s="67">
        <v>11.508640000000007</v>
      </c>
      <c r="AK150" s="67">
        <v>33.087340000000012</v>
      </c>
      <c r="AL150" s="67">
        <v>32.75536000000001</v>
      </c>
      <c r="AM150" s="67">
        <v>33.419320000000006</v>
      </c>
      <c r="AN150" s="67">
        <v>29.214240000000011</v>
      </c>
      <c r="AO150" s="67">
        <v>38.067040000000006</v>
      </c>
      <c r="AP150" s="67">
        <v>29.435560000000009</v>
      </c>
      <c r="AQ150" s="67">
        <v>53.559440000000009</v>
      </c>
      <c r="AR150" s="67">
        <v>49.022380000000013</v>
      </c>
      <c r="AS150" s="67">
        <v>42.05080000000001</v>
      </c>
      <c r="AT150" s="67">
        <v>47.141160000000013</v>
      </c>
      <c r="AU150" s="67">
        <v>51.346240000000009</v>
      </c>
      <c r="AV150" s="67">
        <v>52.674160000000015</v>
      </c>
      <c r="AW150" s="67">
        <v>51.567560000000007</v>
      </c>
      <c r="AX150" s="67">
        <v>52.452840000000009</v>
      </c>
      <c r="AY150" s="67">
        <v>54.444720000000018</v>
      </c>
      <c r="AZ150" s="67">
        <v>50.01832000000001</v>
      </c>
      <c r="BA150" s="67">
        <v>45.813240000000008</v>
      </c>
      <c r="BB150" s="67">
        <v>49.354360000000014</v>
      </c>
      <c r="BC150" s="67">
        <v>56.436600000000013</v>
      </c>
      <c r="BD150" s="67">
        <v>59.535080000000015</v>
      </c>
      <c r="BE150" s="67">
        <v>56.215280000000007</v>
      </c>
      <c r="BF150" s="67">
        <v>51.788880000000006</v>
      </c>
      <c r="BG150" s="67">
        <v>49.354360000000007</v>
      </c>
      <c r="BH150" s="68">
        <v>54.66604000000001</v>
      </c>
      <c r="BJ150" s="76">
        <v>4</v>
      </c>
      <c r="BK150" s="79">
        <v>10.475813333333342</v>
      </c>
      <c r="BL150" s="79">
        <v>33.087340000000012</v>
      </c>
      <c r="BM150" s="79">
        <v>32.238946666666671</v>
      </c>
      <c r="BN150" s="79">
        <v>48.210873333333346</v>
      </c>
      <c r="BO150" s="79">
        <v>50.387186666666679</v>
      </c>
      <c r="BP150" s="79">
        <v>52.821706666666678</v>
      </c>
      <c r="BQ150" s="79">
        <v>48.395306666666677</v>
      </c>
      <c r="BR150" s="79">
        <v>57.395653333333343</v>
      </c>
      <c r="BS150" s="79">
        <v>51.936426666666677</v>
      </c>
    </row>
    <row r="151" spans="33:71" ht="17.25">
      <c r="AG151" s="15">
        <v>8</v>
      </c>
      <c r="AH151" s="1">
        <v>16.15636000000001</v>
      </c>
      <c r="AI151" s="1">
        <v>19.033520000000017</v>
      </c>
      <c r="AJ151" s="1">
        <v>16.820320000000013</v>
      </c>
      <c r="AK151" s="1">
        <v>64.51478000000003</v>
      </c>
      <c r="AL151" s="1">
        <v>62.854880000000016</v>
      </c>
      <c r="AM151" s="1">
        <v>67.059960000000018</v>
      </c>
      <c r="AN151" s="1">
        <v>61.526960000000024</v>
      </c>
      <c r="AO151" s="1">
        <v>71.265040000000013</v>
      </c>
      <c r="AP151" s="1">
        <v>55.108680000000021</v>
      </c>
      <c r="AQ151" s="1">
        <v>98.93004000000002</v>
      </c>
      <c r="AR151" s="1">
        <v>94.392980000000023</v>
      </c>
      <c r="AS151" s="1">
        <v>88.306680000000014</v>
      </c>
      <c r="AT151" s="1">
        <v>87.642720000000025</v>
      </c>
      <c r="AU151" s="1">
        <v>94.946280000000016</v>
      </c>
      <c r="AV151" s="1">
        <v>91.626480000000029</v>
      </c>
      <c r="AW151" s="1">
        <v>99.151360000000011</v>
      </c>
      <c r="AX151" s="1">
        <v>101.36456000000003</v>
      </c>
      <c r="AY151" s="1">
        <v>102.91380000000002</v>
      </c>
      <c r="AZ151" s="1">
        <v>96.052880000000016</v>
      </c>
      <c r="BA151" s="1">
        <v>89.413280000000015</v>
      </c>
      <c r="BB151" s="1">
        <v>91.847800000000035</v>
      </c>
      <c r="BC151" s="1">
        <v>107.11888000000002</v>
      </c>
      <c r="BD151" s="1">
        <v>111.98792000000003</v>
      </c>
      <c r="BE151" s="1">
        <v>104.24172000000002</v>
      </c>
      <c r="BF151" s="1">
        <v>103.35644000000002</v>
      </c>
      <c r="BG151" s="1">
        <v>93.397040000000018</v>
      </c>
      <c r="BH151" s="1">
        <v>100.25796000000003</v>
      </c>
      <c r="BJ151" s="76">
        <v>8</v>
      </c>
      <c r="BK151" s="79">
        <v>17.336733333333346</v>
      </c>
      <c r="BL151" s="79">
        <v>64.809873333333357</v>
      </c>
      <c r="BM151" s="79">
        <v>62.633560000000017</v>
      </c>
      <c r="BN151" s="79">
        <v>93.87656666666669</v>
      </c>
      <c r="BO151" s="79">
        <v>91.405160000000024</v>
      </c>
      <c r="BP151" s="79">
        <v>101.14324000000003</v>
      </c>
      <c r="BQ151" s="79">
        <v>92.437986666666689</v>
      </c>
      <c r="BR151" s="79">
        <v>107.78284000000002</v>
      </c>
      <c r="BS151" s="79">
        <v>99.003813333333355</v>
      </c>
    </row>
    <row r="152" spans="33:71" ht="17.25">
      <c r="AG152" s="15">
        <v>12</v>
      </c>
      <c r="AH152" s="1">
        <v>25.230480000000018</v>
      </c>
      <c r="AI152" s="1">
        <v>27.886320000000019</v>
      </c>
      <c r="AJ152" s="1">
        <v>25.230480000000021</v>
      </c>
      <c r="AK152" s="1">
        <v>95.720900000000029</v>
      </c>
      <c r="AL152" s="1">
        <v>92.733080000000029</v>
      </c>
      <c r="AM152" s="1">
        <v>103.13512000000003</v>
      </c>
      <c r="AN152" s="1">
        <v>87.421400000000034</v>
      </c>
      <c r="AO152" s="1">
        <v>93.397040000000018</v>
      </c>
      <c r="AP152" s="1">
        <v>78.789920000000023</v>
      </c>
      <c r="AQ152" s="1">
        <v>147.84176000000002</v>
      </c>
      <c r="AR152" s="1">
        <v>142.41942000000003</v>
      </c>
      <c r="AS152" s="1">
        <v>133.89860000000004</v>
      </c>
      <c r="AT152" s="1">
        <v>127.92296000000003</v>
      </c>
      <c r="AU152" s="1">
        <v>136.55444000000003</v>
      </c>
      <c r="AV152" s="1">
        <v>135.89048000000003</v>
      </c>
      <c r="AW152" s="1">
        <v>149.50166000000002</v>
      </c>
      <c r="AX152" s="1">
        <v>142.97272000000004</v>
      </c>
      <c r="AY152" s="1">
        <v>151.60420000000005</v>
      </c>
      <c r="AZ152" s="1">
        <v>143.41536000000002</v>
      </c>
      <c r="BA152" s="1">
        <v>135.00520000000003</v>
      </c>
      <c r="BB152" s="1">
        <v>135.44784000000004</v>
      </c>
      <c r="BC152" s="1">
        <v>159.57172000000003</v>
      </c>
      <c r="BD152" s="1">
        <v>163.33416000000005</v>
      </c>
      <c r="BE152" s="1">
        <v>149.61232000000001</v>
      </c>
      <c r="BF152" s="1">
        <v>144.52196000000004</v>
      </c>
      <c r="BG152" s="1">
        <v>134.56256000000002</v>
      </c>
      <c r="BH152" s="1">
        <v>151.82552000000004</v>
      </c>
      <c r="BJ152" s="76">
        <v>12</v>
      </c>
      <c r="BK152" s="79">
        <v>26.115760000000023</v>
      </c>
      <c r="BL152" s="79">
        <v>97.196366666666691</v>
      </c>
      <c r="BM152" s="79">
        <v>86.536120000000025</v>
      </c>
      <c r="BN152" s="79">
        <v>141.38659333333337</v>
      </c>
      <c r="BO152" s="79">
        <v>133.45596000000003</v>
      </c>
      <c r="BP152" s="79">
        <v>148.02619333333337</v>
      </c>
      <c r="BQ152" s="79">
        <v>137.95613333333336</v>
      </c>
      <c r="BR152" s="79">
        <v>157.5060666666667</v>
      </c>
      <c r="BS152" s="79">
        <v>143.63668000000004</v>
      </c>
    </row>
    <row r="153" spans="33:71" ht="17.25">
      <c r="AG153" s="15">
        <v>20</v>
      </c>
      <c r="AH153" s="1">
        <v>47.039960000000022</v>
      </c>
      <c r="AI153" s="1">
        <v>54.417440000000028</v>
      </c>
      <c r="AJ153" s="1">
        <v>45.241240000000026</v>
      </c>
      <c r="AK153" s="1">
        <v>162.94806000000003</v>
      </c>
      <c r="AL153" s="1">
        <v>158.16152000000002</v>
      </c>
      <c r="AM153" s="1">
        <v>174.85908000000003</v>
      </c>
      <c r="AN153" s="1">
        <v>175.33384000000004</v>
      </c>
      <c r="AO153" s="1">
        <v>170.51716000000005</v>
      </c>
      <c r="AP153" s="1">
        <v>155.01068000000004</v>
      </c>
      <c r="AQ153" s="1">
        <v>254.19108000000003</v>
      </c>
      <c r="AR153" s="1">
        <v>244.04710000000003</v>
      </c>
      <c r="AS153" s="1">
        <v>238.67404000000005</v>
      </c>
      <c r="AT153" s="1">
        <v>217.63412000000005</v>
      </c>
      <c r="AU153" s="1">
        <v>228.06432000000001</v>
      </c>
      <c r="AV153" s="1">
        <v>228.97424000000001</v>
      </c>
      <c r="AW153" s="1">
        <v>259.22358000000003</v>
      </c>
      <c r="AX153" s="1">
        <v>258.65290000000005</v>
      </c>
      <c r="AY153" s="1">
        <v>268.97068000000007</v>
      </c>
      <c r="AZ153" s="1">
        <v>254.93600000000004</v>
      </c>
      <c r="BA153" s="1">
        <v>243.15324000000004</v>
      </c>
      <c r="BB153" s="1">
        <v>238.64940000000004</v>
      </c>
      <c r="BC153" s="1">
        <v>268.16944000000001</v>
      </c>
      <c r="BD153" s="1">
        <v>267.21024000000006</v>
      </c>
      <c r="BE153" s="1">
        <v>251.46484000000001</v>
      </c>
      <c r="BF153" s="1">
        <v>243.00188000000003</v>
      </c>
      <c r="BG153" s="1">
        <v>213.48140000000004</v>
      </c>
      <c r="BH153" s="1">
        <v>242.88572000000005</v>
      </c>
      <c r="BJ153" s="76">
        <v>20</v>
      </c>
      <c r="BK153" s="79">
        <v>48.899546666666687</v>
      </c>
      <c r="BL153" s="79">
        <v>165.3228866666667</v>
      </c>
      <c r="BM153" s="79">
        <v>166.95389333333338</v>
      </c>
      <c r="BN153" s="79">
        <v>245.63740666666672</v>
      </c>
      <c r="BO153" s="79">
        <v>224.89089333333337</v>
      </c>
      <c r="BP153" s="79">
        <v>262.28238666666675</v>
      </c>
      <c r="BQ153" s="79">
        <v>245.57954666666672</v>
      </c>
      <c r="BR153" s="79">
        <v>262.28150666666664</v>
      </c>
      <c r="BS153" s="79">
        <v>233.12300000000005</v>
      </c>
    </row>
    <row r="154" spans="33:71" ht="17.25">
      <c r="AG154" s="15">
        <v>30</v>
      </c>
      <c r="AH154" s="1">
        <v>65.945000000000022</v>
      </c>
      <c r="AI154" s="1">
        <v>71.098720000000029</v>
      </c>
      <c r="AJ154" s="1">
        <v>60.807560000000031</v>
      </c>
      <c r="AK154" s="1">
        <v>220.80586000000002</v>
      </c>
      <c r="AL154" s="1">
        <v>210.89112</v>
      </c>
      <c r="AM154" s="1">
        <v>243.16424000000006</v>
      </c>
      <c r="AN154" s="1">
        <v>247.44280000000003</v>
      </c>
      <c r="AO154" s="1">
        <v>226.36988000000002</v>
      </c>
      <c r="AP154" s="1">
        <v>209.77000000000004</v>
      </c>
      <c r="AQ154" s="1">
        <v>354.97176000000002</v>
      </c>
      <c r="AR154" s="1">
        <v>343.50337999999999</v>
      </c>
      <c r="AS154" s="1">
        <v>337.91164000000009</v>
      </c>
      <c r="AT154" s="1">
        <v>290.63936000000007</v>
      </c>
      <c r="AU154" s="1">
        <v>293.47120000000001</v>
      </c>
      <c r="AV154" s="1">
        <v>300.41176000000002</v>
      </c>
      <c r="AW154" s="1">
        <v>367.71195999999998</v>
      </c>
      <c r="AX154" s="1">
        <v>373.23506000000009</v>
      </c>
      <c r="AY154" s="1">
        <v>382.00976000000014</v>
      </c>
      <c r="AZ154" s="1">
        <v>364.85196000000008</v>
      </c>
      <c r="BA154" s="1">
        <v>350.18016000000006</v>
      </c>
      <c r="BB154" s="1">
        <v>341.42900000000009</v>
      </c>
      <c r="BC154" s="1">
        <v>366.72636</v>
      </c>
      <c r="BD154" s="1">
        <v>364.88628000000006</v>
      </c>
      <c r="BE154" s="1">
        <v>340.21812000000006</v>
      </c>
      <c r="BF154" s="1">
        <v>334.63188000000002</v>
      </c>
      <c r="BG154" s="1">
        <v>281.07816000000003</v>
      </c>
      <c r="BH154" s="1">
        <v>334.77444000000003</v>
      </c>
      <c r="BJ154" s="76">
        <v>30</v>
      </c>
      <c r="BK154" s="79">
        <v>65.950426666666701</v>
      </c>
      <c r="BL154" s="79">
        <v>224.95374000000004</v>
      </c>
      <c r="BM154" s="79">
        <v>227.86089333333337</v>
      </c>
      <c r="BN154" s="79">
        <v>345.46226000000001</v>
      </c>
      <c r="BO154" s="79">
        <v>294.84077333333335</v>
      </c>
      <c r="BP154" s="79">
        <v>374.31892666666675</v>
      </c>
      <c r="BQ154" s="79">
        <v>352.15370666666672</v>
      </c>
      <c r="BR154" s="79">
        <v>357.27692000000002</v>
      </c>
      <c r="BS154" s="79">
        <v>316.82816000000003</v>
      </c>
    </row>
    <row r="155" spans="33:71" ht="17.25">
      <c r="AG155" s="15">
        <v>36</v>
      </c>
      <c r="AH155" s="1">
        <v>76.811240000000012</v>
      </c>
      <c r="AI155" s="1">
        <v>82.408480000000026</v>
      </c>
      <c r="AJ155" s="1">
        <v>71.008520000000033</v>
      </c>
      <c r="AK155" s="1">
        <v>254.06986000000001</v>
      </c>
      <c r="AL155" s="1">
        <v>242.38103999999998</v>
      </c>
      <c r="AM155" s="1">
        <v>281.30696000000006</v>
      </c>
      <c r="AN155" s="1">
        <v>282.92440000000005</v>
      </c>
      <c r="AO155" s="1">
        <v>259.63388000000003</v>
      </c>
      <c r="AP155" s="1">
        <v>240.59464000000003</v>
      </c>
      <c r="AQ155" s="1">
        <v>405.97656000000001</v>
      </c>
      <c r="AR155" s="1">
        <v>391.18178</v>
      </c>
      <c r="AS155" s="1">
        <v>387.80764000000011</v>
      </c>
      <c r="AT155" s="1">
        <v>329.44736000000006</v>
      </c>
      <c r="AU155" s="1">
        <v>326.95695999999998</v>
      </c>
      <c r="AV155" s="1">
        <v>336.55864000000003</v>
      </c>
      <c r="AW155" s="1">
        <v>427.58715999999998</v>
      </c>
      <c r="AX155" s="1">
        <v>434.6625800000001</v>
      </c>
      <c r="AY155" s="1">
        <v>441.21968000000015</v>
      </c>
      <c r="AZ155" s="1">
        <v>420.51372000000009</v>
      </c>
      <c r="BA155" s="1">
        <v>404.51136000000008</v>
      </c>
      <c r="BB155" s="1">
        <v>392.43380000000008</v>
      </c>
      <c r="BC155" s="1">
        <v>417.28764000000001</v>
      </c>
      <c r="BD155" s="1">
        <v>412.12116000000003</v>
      </c>
      <c r="BE155" s="1">
        <v>387.23124000000007</v>
      </c>
      <c r="BF155" s="1">
        <v>379.87092000000001</v>
      </c>
      <c r="BG155" s="1">
        <v>323.43432000000001</v>
      </c>
      <c r="BH155" s="1">
        <v>376.90884000000005</v>
      </c>
      <c r="BJ155" s="76">
        <v>36</v>
      </c>
      <c r="BK155" s="79">
        <v>76.74274666666669</v>
      </c>
      <c r="BL155" s="79">
        <v>259.25262000000004</v>
      </c>
      <c r="BM155" s="79">
        <v>261.05097333333339</v>
      </c>
      <c r="BN155" s="79">
        <v>394.98865999999998</v>
      </c>
      <c r="BO155" s="79">
        <v>330.98765333333336</v>
      </c>
      <c r="BP155" s="79">
        <v>434.48980666666677</v>
      </c>
      <c r="BQ155" s="79">
        <v>405.81962666666669</v>
      </c>
      <c r="BR155" s="79">
        <v>405.54668000000009</v>
      </c>
      <c r="BS155" s="79">
        <v>360.07136000000008</v>
      </c>
    </row>
    <row r="156" spans="33:71" ht="17.25">
      <c r="AG156" s="15">
        <v>42</v>
      </c>
      <c r="AH156" s="1">
        <v>90.419120000000021</v>
      </c>
      <c r="AI156" s="1">
        <v>96.23944000000003</v>
      </c>
      <c r="AJ156" s="1">
        <v>83.724080000000043</v>
      </c>
      <c r="AK156" s="1">
        <v>290.87806</v>
      </c>
      <c r="AL156" s="1">
        <v>276.73536000000001</v>
      </c>
      <c r="AM156" s="1">
        <v>321.68444000000005</v>
      </c>
      <c r="AN156" s="1">
        <v>324.86344000000008</v>
      </c>
      <c r="AO156" s="1">
        <v>298.22672000000006</v>
      </c>
      <c r="AP156" s="1">
        <v>275.84128000000004</v>
      </c>
      <c r="AQ156" s="1">
        <v>452.15412000000003</v>
      </c>
      <c r="AR156" s="1">
        <v>438.25166000000002</v>
      </c>
      <c r="AS156" s="1">
        <v>437.10832000000011</v>
      </c>
      <c r="AT156" s="1">
        <v>363.35552000000007</v>
      </c>
      <c r="AU156" s="1">
        <v>362.64976000000001</v>
      </c>
      <c r="AV156" s="1">
        <v>372.69760000000002</v>
      </c>
      <c r="AW156" s="1">
        <v>485.14179999999999</v>
      </c>
      <c r="AX156" s="1">
        <v>499.13270000000011</v>
      </c>
      <c r="AY156" s="1">
        <v>500.55896000000018</v>
      </c>
      <c r="AZ156" s="1">
        <v>477.84528000000012</v>
      </c>
      <c r="BA156" s="1">
        <v>462.06600000000009</v>
      </c>
      <c r="BB156" s="1">
        <v>447.53456000000011</v>
      </c>
      <c r="BC156" s="1">
        <v>469.48836000000006</v>
      </c>
      <c r="BD156" s="1">
        <v>460.97568000000001</v>
      </c>
      <c r="BE156" s="1">
        <v>436.75500000000011</v>
      </c>
      <c r="BF156" s="1">
        <v>420.91764000000001</v>
      </c>
      <c r="BG156" s="1">
        <v>365.15028000000001</v>
      </c>
      <c r="BH156" s="1">
        <v>424.20180000000005</v>
      </c>
      <c r="BJ156" s="77">
        <v>42</v>
      </c>
      <c r="BK156" s="79">
        <v>90.127546666666703</v>
      </c>
      <c r="BL156" s="79">
        <v>296.43262000000004</v>
      </c>
      <c r="BM156" s="79">
        <v>299.64381333333341</v>
      </c>
      <c r="BN156" s="79">
        <v>442.50470000000001</v>
      </c>
      <c r="BO156" s="79">
        <v>366.23429333333337</v>
      </c>
      <c r="BP156" s="79">
        <v>494.94448666666676</v>
      </c>
      <c r="BQ156" s="79">
        <v>462.48194666666677</v>
      </c>
      <c r="BR156" s="79">
        <v>455.73968000000008</v>
      </c>
      <c r="BS156" s="79">
        <v>403.42324000000002</v>
      </c>
    </row>
    <row r="157" spans="33:71" ht="17.25">
      <c r="AG157" s="15">
        <v>48</v>
      </c>
      <c r="AH157" s="1">
        <v>99.565400000000025</v>
      </c>
      <c r="AI157" s="1">
        <v>106.05496000000004</v>
      </c>
      <c r="AJ157" s="1">
        <v>92.870360000000048</v>
      </c>
      <c r="AK157" s="1">
        <v>322.77850000000001</v>
      </c>
      <c r="AL157" s="1">
        <v>306.85115999999999</v>
      </c>
      <c r="AM157" s="1">
        <v>359.60804000000007</v>
      </c>
      <c r="AN157" s="1">
        <v>343.60216000000008</v>
      </c>
      <c r="AO157" s="1">
        <v>332.13488000000007</v>
      </c>
      <c r="AP157" s="1">
        <v>304.39552000000003</v>
      </c>
      <c r="AQ157" s="1">
        <v>498.55476000000004</v>
      </c>
      <c r="AR157" s="1">
        <v>481.97534000000002</v>
      </c>
      <c r="AS157" s="1">
        <v>483.0628000000001</v>
      </c>
      <c r="AT157" s="1">
        <v>394.36364000000009</v>
      </c>
      <c r="AU157" s="1">
        <v>389.64244000000002</v>
      </c>
      <c r="AV157" s="1">
        <v>400.13643999999999</v>
      </c>
      <c r="AW157" s="1">
        <v>540.01948000000004</v>
      </c>
      <c r="AX157" s="1">
        <v>562.93358000000012</v>
      </c>
      <c r="AY157" s="1">
        <v>558.33668000000023</v>
      </c>
      <c r="AZ157" s="1">
        <v>532.49988000000008</v>
      </c>
      <c r="BA157" s="1">
        <v>514.0436400000001</v>
      </c>
      <c r="BB157" s="1">
        <v>499.0660400000001</v>
      </c>
      <c r="BC157" s="1">
        <v>521.91216000000009</v>
      </c>
      <c r="BD157" s="1">
        <v>510.94560000000001</v>
      </c>
      <c r="BE157" s="1">
        <v>486.27876000000009</v>
      </c>
      <c r="BF157" s="1">
        <v>445.45643999999999</v>
      </c>
      <c r="BG157" s="1">
        <v>403.07388000000003</v>
      </c>
      <c r="BH157" s="1">
        <v>468.14856000000009</v>
      </c>
      <c r="BJ157" s="77">
        <v>48</v>
      </c>
      <c r="BK157" s="79">
        <v>99.496906666666703</v>
      </c>
      <c r="BL157" s="79">
        <v>329.74590000000006</v>
      </c>
      <c r="BM157" s="79">
        <v>326.71085333333343</v>
      </c>
      <c r="BN157" s="79">
        <v>487.86430000000001</v>
      </c>
      <c r="BO157" s="79">
        <v>394.71417333333335</v>
      </c>
      <c r="BP157" s="79">
        <v>553.76324666666687</v>
      </c>
      <c r="BQ157" s="79">
        <v>515.20318666666674</v>
      </c>
      <c r="BR157" s="79">
        <v>506.37884000000008</v>
      </c>
      <c r="BS157" s="79">
        <v>438.89296000000007</v>
      </c>
    </row>
    <row r="158" spans="33:71" ht="17.25">
      <c r="AG158" s="15">
        <v>60</v>
      </c>
      <c r="AH158" s="1">
        <v>122.74328000000004</v>
      </c>
      <c r="AI158" s="1">
        <v>128.78800000000004</v>
      </c>
      <c r="AJ158" s="1">
        <v>115.82604000000006</v>
      </c>
      <c r="AK158" s="1">
        <v>396.54758000000004</v>
      </c>
      <c r="AL158" s="1">
        <v>373.49047999999999</v>
      </c>
      <c r="AM158" s="1">
        <v>440.9530400000001</v>
      </c>
      <c r="AN158" s="1">
        <v>424.7284800000001</v>
      </c>
      <c r="AO158" s="1">
        <v>406.5789200000001</v>
      </c>
      <c r="AP158" s="1">
        <v>370.36384000000004</v>
      </c>
      <c r="AQ158" s="1">
        <v>595.50084000000004</v>
      </c>
      <c r="AR158" s="1">
        <v>573.57102000000009</v>
      </c>
      <c r="AS158" s="1">
        <v>575.32772000000011</v>
      </c>
      <c r="AT158" s="1">
        <v>462.56672000000009</v>
      </c>
      <c r="AU158" s="1">
        <v>452.60732000000007</v>
      </c>
      <c r="AV158" s="1">
        <v>461.65284000000003</v>
      </c>
      <c r="AW158" s="1">
        <v>653.00400000000013</v>
      </c>
      <c r="AX158" s="1">
        <v>694.64934000000017</v>
      </c>
      <c r="AY158" s="1">
        <v>682.69300000000021</v>
      </c>
      <c r="AZ158" s="1">
        <v>645.71452000000011</v>
      </c>
      <c r="BA158" s="1">
        <v>623.24988000000008</v>
      </c>
      <c r="BB158" s="1">
        <v>608.49404000000004</v>
      </c>
      <c r="BC158" s="1">
        <v>636.90968000000009</v>
      </c>
      <c r="BD158" s="1">
        <v>620.37360000000001</v>
      </c>
      <c r="BE158" s="1">
        <v>587.01456000000007</v>
      </c>
      <c r="BF158" s="1">
        <v>550.86944000000005</v>
      </c>
      <c r="BG158" s="1">
        <v>484.86328000000003</v>
      </c>
      <c r="BH158" s="1">
        <v>545.06276000000014</v>
      </c>
      <c r="BJ158" s="77">
        <v>60</v>
      </c>
      <c r="BK158" s="79">
        <v>122.45244000000007</v>
      </c>
      <c r="BL158" s="79">
        <v>403.66370000000006</v>
      </c>
      <c r="BM158" s="79">
        <v>400.55708000000004</v>
      </c>
      <c r="BN158" s="79">
        <v>581.46652666666671</v>
      </c>
      <c r="BO158" s="79">
        <v>458.94229333333334</v>
      </c>
      <c r="BP158" s="79">
        <v>676.78211333333354</v>
      </c>
      <c r="BQ158" s="79">
        <v>625.81948000000011</v>
      </c>
      <c r="BR158" s="79">
        <v>614.76594666666676</v>
      </c>
      <c r="BS158" s="79">
        <v>526.93182666666678</v>
      </c>
    </row>
    <row r="159" spans="33:71" ht="17.25">
      <c r="AG159" s="15">
        <v>71</v>
      </c>
      <c r="AH159" s="1">
        <v>140.35824000000005</v>
      </c>
      <c r="AI159" s="1">
        <v>144.40096000000005</v>
      </c>
      <c r="AJ159" s="1">
        <v>134.12124000000006</v>
      </c>
      <c r="AK159" s="1">
        <v>461.68166000000002</v>
      </c>
      <c r="AL159" s="1">
        <v>435.73552000000001</v>
      </c>
      <c r="AM159" s="1">
        <v>518.36400000000015</v>
      </c>
      <c r="AN159" s="1">
        <v>499.2345600000001</v>
      </c>
      <c r="AO159" s="1">
        <v>479.11116000000015</v>
      </c>
      <c r="AP159" s="1">
        <v>435.33688000000006</v>
      </c>
      <c r="AQ159" s="1">
        <v>682.05588</v>
      </c>
      <c r="AR159" s="1">
        <v>653.43982000000017</v>
      </c>
      <c r="AS159" s="1">
        <v>658.09084000000018</v>
      </c>
      <c r="AT159" s="1">
        <v>526.15112000000011</v>
      </c>
      <c r="AU159" s="1">
        <v>508.83052000000009</v>
      </c>
      <c r="AV159" s="1">
        <v>515.19204000000002</v>
      </c>
      <c r="AW159" s="1">
        <v>763.63408000000004</v>
      </c>
      <c r="AX159" s="1">
        <v>821.37110000000018</v>
      </c>
      <c r="AY159" s="1">
        <v>798.02668000000028</v>
      </c>
      <c r="AZ159" s="1">
        <v>746.32756000000018</v>
      </c>
      <c r="BA159" s="1">
        <v>722.07652000000007</v>
      </c>
      <c r="BB159" s="1">
        <v>702.38740000000007</v>
      </c>
      <c r="BC159" s="1">
        <v>746.00240000000008</v>
      </c>
      <c r="BD159" s="1">
        <v>720.75167999999996</v>
      </c>
      <c r="BE159" s="1">
        <v>677.36856000000012</v>
      </c>
      <c r="BF159" s="1">
        <v>652.36424</v>
      </c>
      <c r="BG159" s="1">
        <v>568.04880000000003</v>
      </c>
      <c r="BH159" s="1">
        <v>617.05468000000019</v>
      </c>
      <c r="BJ159" s="77">
        <v>71</v>
      </c>
      <c r="BK159" s="79">
        <v>139.62681333333339</v>
      </c>
      <c r="BL159" s="79">
        <v>471.92706000000004</v>
      </c>
      <c r="BM159" s="79">
        <v>471.22753333333344</v>
      </c>
      <c r="BN159" s="79">
        <v>664.52884666666671</v>
      </c>
      <c r="BO159" s="79">
        <v>516.72456000000011</v>
      </c>
      <c r="BP159" s="79">
        <v>794.3439533333335</v>
      </c>
      <c r="BQ159" s="79">
        <v>723.59716000000014</v>
      </c>
      <c r="BR159" s="79">
        <v>714.70754666666687</v>
      </c>
      <c r="BS159" s="79">
        <v>612.48924</v>
      </c>
    </row>
    <row r="160" spans="33:71" ht="17.25">
      <c r="AG160" s="15">
        <v>82</v>
      </c>
      <c r="AH160" s="1">
        <v>161.67624000000004</v>
      </c>
      <c r="AI160" s="1">
        <v>165.27016000000006</v>
      </c>
      <c r="AJ160" s="1">
        <v>154.54164000000006</v>
      </c>
      <c r="AK160" s="1">
        <v>532.81646000000001</v>
      </c>
      <c r="AL160" s="1">
        <v>499.68952000000002</v>
      </c>
      <c r="AM160" s="1">
        <v>592.19160000000022</v>
      </c>
      <c r="AN160" s="1">
        <v>577.99896000000001</v>
      </c>
      <c r="AO160" s="1">
        <v>555.63156000000026</v>
      </c>
      <c r="AP160" s="1">
        <v>500.18848000000008</v>
      </c>
      <c r="AQ160" s="1">
        <v>768.00108</v>
      </c>
      <c r="AR160" s="1">
        <v>740.95582000000013</v>
      </c>
      <c r="AS160" s="1">
        <v>742.91404000000011</v>
      </c>
      <c r="AT160" s="1">
        <v>600.87632000000008</v>
      </c>
      <c r="AU160" s="1">
        <v>580.18972000000008</v>
      </c>
      <c r="AV160" s="1">
        <v>582.51203999999996</v>
      </c>
      <c r="AW160" s="1">
        <v>866.63368000000003</v>
      </c>
      <c r="AX160" s="1">
        <v>933.79550000000017</v>
      </c>
      <c r="AY160" s="1">
        <v>905.06548000000032</v>
      </c>
      <c r="AZ160" s="1">
        <v>854.26396000000011</v>
      </c>
      <c r="BA160" s="1">
        <v>831.13491999999997</v>
      </c>
      <c r="BB160" s="1">
        <v>804.26499999999999</v>
      </c>
      <c r="BC160" s="1">
        <v>852.14360000000011</v>
      </c>
      <c r="BD160" s="1">
        <v>820.60968000000003</v>
      </c>
      <c r="BE160" s="1">
        <v>771.61656000000005</v>
      </c>
      <c r="BF160" s="1">
        <v>763.21784000000002</v>
      </c>
      <c r="BG160" s="1">
        <v>656.0136</v>
      </c>
      <c r="BH160" s="1">
        <v>720.95188000000019</v>
      </c>
      <c r="BJ160" s="77">
        <v>82</v>
      </c>
      <c r="BK160" s="79">
        <v>160.49601333333339</v>
      </c>
      <c r="BL160" s="79">
        <v>541.56586000000004</v>
      </c>
      <c r="BM160" s="79">
        <v>544.6063333333334</v>
      </c>
      <c r="BN160" s="79">
        <v>750.62364666666679</v>
      </c>
      <c r="BO160" s="79">
        <v>587.85936000000004</v>
      </c>
      <c r="BP160" s="79">
        <v>901.83155333333343</v>
      </c>
      <c r="BQ160" s="79">
        <v>829.88796000000002</v>
      </c>
      <c r="BR160" s="79">
        <v>814.78994666666676</v>
      </c>
      <c r="BS160" s="79">
        <v>713.39444000000003</v>
      </c>
    </row>
    <row r="161" spans="29:71" ht="17.25">
      <c r="AG161" s="16">
        <v>93</v>
      </c>
      <c r="AH161" s="1">
        <v>180.85452000000004</v>
      </c>
      <c r="AI161" s="1">
        <v>184.22800000000007</v>
      </c>
      <c r="AJ161" s="1">
        <v>174.82212000000007</v>
      </c>
      <c r="AK161" s="1">
        <v>604.01857999999993</v>
      </c>
      <c r="AL161" s="1">
        <v>565.82152000000008</v>
      </c>
      <c r="AM161" s="1">
        <v>670.2273600000002</v>
      </c>
      <c r="AN161" s="1">
        <v>665.07276000000002</v>
      </c>
      <c r="AO161" s="1">
        <v>629.47896000000026</v>
      </c>
      <c r="AP161" s="1">
        <v>566.54092000000003</v>
      </c>
      <c r="AQ161" s="1">
        <v>855.95664000000011</v>
      </c>
      <c r="AR161" s="1">
        <v>831.33622000000014</v>
      </c>
      <c r="AS161" s="1">
        <v>828.00388000000009</v>
      </c>
      <c r="AT161" s="1">
        <v>679.79384000000005</v>
      </c>
      <c r="AU161" s="1">
        <v>654.25756000000013</v>
      </c>
      <c r="AV161" s="1">
        <v>653.49371999999994</v>
      </c>
      <c r="AW161" s="1">
        <v>961.64332000000013</v>
      </c>
      <c r="AX161" s="1">
        <v>1039.6067000000003</v>
      </c>
      <c r="AY161" s="1">
        <v>1002.9408400000003</v>
      </c>
      <c r="AZ161" s="1">
        <v>954.78460000000007</v>
      </c>
      <c r="BA161" s="1">
        <v>928.34896000000003</v>
      </c>
      <c r="BB161" s="1">
        <v>894.86584000000005</v>
      </c>
      <c r="BC161" s="1">
        <v>958.39568000000008</v>
      </c>
      <c r="BD161" s="1">
        <v>919.36680000000001</v>
      </c>
      <c r="BE161" s="1">
        <v>864.64224000000002</v>
      </c>
      <c r="BF161" s="1">
        <v>865.06112000000007</v>
      </c>
      <c r="BG161" s="1">
        <v>742.42607999999996</v>
      </c>
      <c r="BH161" s="1">
        <v>816.40240000000017</v>
      </c>
      <c r="BJ161" s="78">
        <v>93</v>
      </c>
      <c r="BK161" s="79">
        <v>179.96821333333341</v>
      </c>
      <c r="BL161" s="79">
        <v>613.35582000000011</v>
      </c>
      <c r="BM161" s="79">
        <v>620.3642133333334</v>
      </c>
      <c r="BN161" s="79">
        <v>838.43224666666674</v>
      </c>
      <c r="BO161" s="79">
        <v>662.51504000000011</v>
      </c>
      <c r="BP161" s="79">
        <v>1001.3969533333335</v>
      </c>
      <c r="BQ161" s="79">
        <v>925.99980000000005</v>
      </c>
      <c r="BR161" s="79">
        <v>914.13490666666667</v>
      </c>
      <c r="BS161" s="79">
        <v>807.96320000000014</v>
      </c>
    </row>
    <row r="162" spans="29:71" ht="17.25">
      <c r="AG162" s="17">
        <v>99</v>
      </c>
      <c r="AH162" s="1">
        <v>191.26470000000003</v>
      </c>
      <c r="AI162" s="1">
        <v>192.86674000000005</v>
      </c>
      <c r="AJ162" s="1">
        <v>184.34064000000006</v>
      </c>
      <c r="AK162" s="1">
        <v>641.88607999999988</v>
      </c>
      <c r="AL162" s="1">
        <v>600.14218000000005</v>
      </c>
      <c r="AM162" s="1">
        <v>710.0907000000002</v>
      </c>
      <c r="AN162" s="1">
        <v>707.15039999999999</v>
      </c>
      <c r="AO162" s="1">
        <v>666.90558000000021</v>
      </c>
      <c r="AP162" s="1">
        <v>600.64114000000006</v>
      </c>
      <c r="AQ162" s="1">
        <v>901.7936400000001</v>
      </c>
      <c r="AR162" s="1">
        <v>874.52398000000017</v>
      </c>
      <c r="AS162" s="1">
        <v>872.07538000000011</v>
      </c>
      <c r="AT162" s="1">
        <v>721.20422000000008</v>
      </c>
      <c r="AU162" s="1">
        <v>696.79390000000012</v>
      </c>
      <c r="AV162" s="1">
        <v>692.01857999999993</v>
      </c>
      <c r="AW162" s="1">
        <v>1008.7970200000001</v>
      </c>
      <c r="AX162" s="1">
        <v>1092.5215400000002</v>
      </c>
      <c r="AY162" s="1">
        <v>1052.0963200000003</v>
      </c>
      <c r="AZ162" s="1">
        <v>1005.05812</v>
      </c>
      <c r="BA162" s="1">
        <v>975.06970000000001</v>
      </c>
      <c r="BB162" s="1">
        <v>942.03340000000003</v>
      </c>
      <c r="BC162" s="1">
        <v>1013.9815400000001</v>
      </c>
      <c r="BD162" s="1">
        <v>971.85461999999995</v>
      </c>
      <c r="BE162" s="1">
        <v>912.47310000000004</v>
      </c>
      <c r="BF162" s="1">
        <v>918.86168000000009</v>
      </c>
      <c r="BG162" s="1">
        <v>784.73604</v>
      </c>
      <c r="BH162" s="1">
        <v>866.89240000000018</v>
      </c>
      <c r="BJ162" s="8">
        <v>99</v>
      </c>
      <c r="BK162" s="79">
        <v>189.49069333333341</v>
      </c>
      <c r="BL162" s="79">
        <v>650.70632000000012</v>
      </c>
      <c r="BM162" s="79">
        <v>658.23237333333338</v>
      </c>
      <c r="BN162" s="79">
        <v>882.79766666666683</v>
      </c>
      <c r="BO162" s="79">
        <v>703.33890000000008</v>
      </c>
      <c r="BP162" s="79">
        <v>1051.1382933333334</v>
      </c>
      <c r="BQ162" s="79">
        <v>974.05373999999995</v>
      </c>
      <c r="BR162" s="79">
        <v>966.10308666666663</v>
      </c>
      <c r="BS162" s="79">
        <v>856.83004000000017</v>
      </c>
    </row>
    <row r="163" spans="29:71" ht="18" thickBot="1">
      <c r="AG163" s="18">
        <v>111</v>
      </c>
      <c r="AH163" s="1">
        <v>217.73268000000004</v>
      </c>
      <c r="AI163" s="1">
        <v>219.77956000000006</v>
      </c>
      <c r="AJ163" s="1">
        <v>205.91538000000008</v>
      </c>
      <c r="AK163" s="1">
        <v>727.5177799999999</v>
      </c>
      <c r="AL163" s="1">
        <v>675.09772000000009</v>
      </c>
      <c r="AM163" s="1">
        <v>793.27578000000017</v>
      </c>
      <c r="AN163" s="1">
        <v>792.78210000000001</v>
      </c>
      <c r="AO163" s="1">
        <v>750.75792000000024</v>
      </c>
      <c r="AP163" s="1">
        <v>674.92942000000005</v>
      </c>
      <c r="AQ163" s="1">
        <v>996.54456000000016</v>
      </c>
      <c r="AR163" s="1">
        <v>970.38700000000017</v>
      </c>
      <c r="AS163" s="1">
        <v>961.48822000000007</v>
      </c>
      <c r="AT163" s="1">
        <v>820.18112000000008</v>
      </c>
      <c r="AU163" s="1">
        <v>789.09820000000013</v>
      </c>
      <c r="AV163" s="1">
        <v>783.65561999999989</v>
      </c>
      <c r="AW163" s="1">
        <v>1107.3290800000002</v>
      </c>
      <c r="AX163" s="1">
        <v>1210.4041400000003</v>
      </c>
      <c r="AY163" s="1">
        <v>1163.3063200000004</v>
      </c>
      <c r="AZ163" s="1">
        <v>1105.81438</v>
      </c>
      <c r="BA163" s="1">
        <v>1074.49144</v>
      </c>
      <c r="BB163" s="1">
        <v>1034.7825400000002</v>
      </c>
      <c r="BC163" s="1">
        <v>1128.5278400000002</v>
      </c>
      <c r="BD163" s="1">
        <v>1081.5076799999999</v>
      </c>
      <c r="BE163" s="1">
        <v>1015.45356</v>
      </c>
      <c r="BF163" s="1">
        <v>1027.6250600000001</v>
      </c>
      <c r="BG163" s="1">
        <v>870.14532000000008</v>
      </c>
      <c r="BH163" s="1">
        <v>968.31592000000012</v>
      </c>
      <c r="BJ163" s="78">
        <v>111</v>
      </c>
      <c r="BK163" s="79">
        <v>214.4758733333334</v>
      </c>
      <c r="BL163" s="79">
        <v>731.96375999999998</v>
      </c>
      <c r="BM163" s="79">
        <v>739.48981333333347</v>
      </c>
      <c r="BN163" s="79">
        <v>976.13992666666684</v>
      </c>
      <c r="BO163" s="79">
        <v>797.64498000000003</v>
      </c>
      <c r="BP163" s="79">
        <v>1160.3465133333336</v>
      </c>
      <c r="BQ163" s="79">
        <v>1071.6961200000001</v>
      </c>
      <c r="BR163" s="79">
        <v>1075.1630266666668</v>
      </c>
      <c r="BS163" s="79">
        <v>955.36210000000017</v>
      </c>
    </row>
    <row r="166" spans="29:71" ht="15.75" thickBot="1"/>
    <row r="167" spans="29:71" ht="35.25" thickBot="1">
      <c r="AW167" s="73" t="s">
        <v>16</v>
      </c>
      <c r="AX167" s="73" t="s">
        <v>10</v>
      </c>
      <c r="AY167" s="73" t="s">
        <v>11</v>
      </c>
      <c r="AZ167" s="73" t="s">
        <v>13</v>
      </c>
      <c r="BA167" s="80" t="s">
        <v>12</v>
      </c>
      <c r="BB167" s="86"/>
      <c r="BC167" s="47"/>
      <c r="BD167" s="47"/>
      <c r="BE167" s="47"/>
      <c r="BF167" s="91"/>
    </row>
    <row r="168" spans="29:71" ht="17.25">
      <c r="AV168" s="76">
        <v>0</v>
      </c>
      <c r="AW168" s="75">
        <v>0</v>
      </c>
      <c r="AX168" s="75">
        <v>0</v>
      </c>
      <c r="AY168" s="75">
        <v>0</v>
      </c>
      <c r="AZ168" s="75">
        <v>0</v>
      </c>
      <c r="BA168" s="81">
        <v>0</v>
      </c>
      <c r="BB168" s="84"/>
      <c r="BC168" s="72"/>
      <c r="BD168" s="72"/>
      <c r="BE168" s="72"/>
    </row>
    <row r="169" spans="29:71" ht="17.25">
      <c r="AV169" s="76">
        <v>4</v>
      </c>
      <c r="AW169" s="79">
        <f>STDEV(AH150:AJ150)</f>
        <v>1.2584787924050882</v>
      </c>
      <c r="AX169" s="79">
        <f>STDEV(AQ150:AS150)</f>
        <v>5.7970773640631403</v>
      </c>
      <c r="AY169" s="79">
        <f>STDEV(AT150:AV150)</f>
        <v>2.8884874453828271</v>
      </c>
      <c r="AZ169" s="79">
        <f>STDEV(AW150:AY150)</f>
        <v>1.4736211791816005</v>
      </c>
      <c r="BA169" s="82">
        <f>STDEV(AZ150:BB150)</f>
        <v>2.2606441391189152</v>
      </c>
      <c r="BB169" s="85"/>
      <c r="BC169" s="83"/>
      <c r="BD169" s="83"/>
      <c r="BE169" s="83"/>
    </row>
    <row r="170" spans="29:71" ht="17.25">
      <c r="AV170" s="76">
        <v>8</v>
      </c>
      <c r="AW170" s="79">
        <f t="shared" ref="AW170:AW182" si="137">STDEV(AH151:AJ151)</f>
        <v>1.5064940970788403</v>
      </c>
      <c r="AX170" s="79">
        <f t="shared" ref="AX170:AX182" si="138">STDEV(AQ151:AS151)</f>
        <v>5.3304743194703477</v>
      </c>
      <c r="AY170" s="79">
        <f t="shared" ref="AY170:AY182" si="139">STDEV(AT151:AV151)</f>
        <v>3.6568065405762238</v>
      </c>
      <c r="AZ170" s="79">
        <f t="shared" ref="AZ170:AZ182" si="140">STDEV(AW151:AY151)</f>
        <v>1.8909589089125558</v>
      </c>
      <c r="BA170" s="82">
        <f t="shared" ref="BA170:BA182" si="141">STDEV(AZ151:BB151)</f>
        <v>3.3589153407214485</v>
      </c>
      <c r="BB170" s="85"/>
      <c r="BC170" s="83"/>
      <c r="BD170" s="83"/>
      <c r="BE170" s="83"/>
    </row>
    <row r="171" spans="29:71" ht="17.25">
      <c r="AG171" s="71"/>
      <c r="AH171" s="71"/>
      <c r="AI171" s="71"/>
      <c r="AJ171" s="71"/>
      <c r="AK171" s="71"/>
      <c r="AL171" s="71"/>
      <c r="AM171" s="71"/>
      <c r="AN171" s="71"/>
      <c r="AO171" s="71"/>
      <c r="AP171" s="71"/>
      <c r="AQ171" s="71"/>
      <c r="AR171" s="71"/>
      <c r="AV171" s="76">
        <v>12</v>
      </c>
      <c r="AW171" s="79">
        <f t="shared" si="137"/>
        <v>1.5333499389244616</v>
      </c>
      <c r="AX171" s="79">
        <f t="shared" si="138"/>
        <v>7.0287250542987127</v>
      </c>
      <c r="AY171" s="79">
        <f t="shared" si="139"/>
        <v>4.8032049165533621</v>
      </c>
      <c r="AZ171" s="79">
        <f t="shared" si="140"/>
        <v>4.5009291441809802</v>
      </c>
      <c r="BA171" s="82">
        <f t="shared" si="141"/>
        <v>4.7330063797689226</v>
      </c>
      <c r="BB171" s="85"/>
      <c r="BC171" s="83"/>
      <c r="BD171" s="83"/>
      <c r="BE171" s="83"/>
    </row>
    <row r="172" spans="29:71" ht="17.25">
      <c r="AV172" s="76">
        <v>20</v>
      </c>
      <c r="AW172" s="79">
        <f t="shared" si="137"/>
        <v>4.8625310835134083</v>
      </c>
      <c r="AX172" s="79">
        <f t="shared" si="138"/>
        <v>7.8798121209153864</v>
      </c>
      <c r="AY172" s="79">
        <f t="shared" si="139"/>
        <v>6.3009965886451713</v>
      </c>
      <c r="AZ172" s="79">
        <f t="shared" si="140"/>
        <v>5.7992559609071339</v>
      </c>
      <c r="BA172" s="82">
        <f t="shared" si="141"/>
        <v>8.4100272247201744</v>
      </c>
      <c r="BB172" s="85"/>
      <c r="BC172" s="83"/>
      <c r="BD172" s="83"/>
      <c r="BE172" s="83"/>
    </row>
    <row r="173" spans="29:71" ht="17.25">
      <c r="AV173" s="76">
        <v>30</v>
      </c>
      <c r="AW173" s="79">
        <f t="shared" si="137"/>
        <v>5.1455821461650393</v>
      </c>
      <c r="AX173" s="79">
        <f t="shared" si="138"/>
        <v>8.6971162890020892</v>
      </c>
      <c r="AY173" s="79">
        <f t="shared" si="139"/>
        <v>5.0280959394741984</v>
      </c>
      <c r="AZ173" s="79">
        <f t="shared" si="140"/>
        <v>7.2102598027595191</v>
      </c>
      <c r="BA173" s="82">
        <f t="shared" si="141"/>
        <v>11.835536685107737</v>
      </c>
      <c r="BB173" s="85"/>
      <c r="BC173" s="83"/>
      <c r="BD173" s="83"/>
      <c r="BE173" s="83"/>
    </row>
    <row r="174" spans="29:71" ht="17.25">
      <c r="AV174" s="76">
        <v>36</v>
      </c>
      <c r="AW174" s="79">
        <f t="shared" si="137"/>
        <v>5.7002886333001515</v>
      </c>
      <c r="AX174" s="79">
        <f t="shared" si="138"/>
        <v>9.6641949997110714</v>
      </c>
      <c r="AY174" s="79">
        <f t="shared" si="139"/>
        <v>4.9827143576691508</v>
      </c>
      <c r="AZ174" s="79">
        <f t="shared" si="140"/>
        <v>6.8179020494627629</v>
      </c>
      <c r="BA174" s="82">
        <f t="shared" si="141"/>
        <v>14.085600734614713</v>
      </c>
      <c r="BB174" s="85"/>
      <c r="BC174" s="83"/>
      <c r="BD174" s="83"/>
      <c r="BE174" s="83"/>
    </row>
    <row r="175" spans="29:71" ht="17.25">
      <c r="AC175" s="71"/>
      <c r="AD175" s="71"/>
      <c r="AE175" s="71"/>
      <c r="AH175" s="59"/>
      <c r="AI175" s="59"/>
      <c r="AJ175" s="59"/>
      <c r="AK175" s="59"/>
      <c r="AL175" s="59"/>
      <c r="AM175" s="59"/>
      <c r="AN175" s="59"/>
      <c r="AO175" s="59"/>
      <c r="AP175" s="59"/>
      <c r="AQ175" s="59"/>
      <c r="AR175" s="59"/>
      <c r="AS175" s="59"/>
      <c r="AT175" s="59"/>
      <c r="AU175" s="59"/>
      <c r="AV175" s="77">
        <v>42</v>
      </c>
      <c r="AW175" s="79">
        <f t="shared" si="137"/>
        <v>6.2627725680350474</v>
      </c>
      <c r="AX175" s="79">
        <f t="shared" si="138"/>
        <v>8.3761737291684533</v>
      </c>
      <c r="AY175" s="79">
        <f t="shared" si="139"/>
        <v>5.6085001644774772</v>
      </c>
      <c r="AZ175" s="79">
        <f t="shared" si="140"/>
        <v>8.5192754275501095</v>
      </c>
      <c r="BA175" s="82">
        <f t="shared" si="141"/>
        <v>15.159640347045107</v>
      </c>
      <c r="BB175" s="85"/>
      <c r="BC175" s="83"/>
      <c r="BD175" s="83"/>
      <c r="BE175" s="83"/>
      <c r="BF175" s="59"/>
      <c r="BG175" s="59"/>
      <c r="BH175" s="59"/>
    </row>
    <row r="176" spans="29:71" ht="17.25">
      <c r="AH176" s="59"/>
      <c r="AI176" s="59"/>
      <c r="AJ176" s="59"/>
      <c r="AK176" s="59"/>
      <c r="AL176" s="59"/>
      <c r="AM176" s="59"/>
      <c r="AN176" s="59"/>
      <c r="AO176" s="59"/>
      <c r="AP176" s="59"/>
      <c r="AQ176" s="59"/>
      <c r="AR176" s="59"/>
      <c r="AS176" s="59"/>
      <c r="AT176" s="59"/>
      <c r="AU176" s="59"/>
      <c r="AV176" s="77">
        <v>48</v>
      </c>
      <c r="AW176" s="79">
        <f t="shared" si="137"/>
        <v>6.5925668591628179</v>
      </c>
      <c r="AX176" s="79">
        <f t="shared" si="138"/>
        <v>9.2741626884381425</v>
      </c>
      <c r="AY176" s="79">
        <f t="shared" si="139"/>
        <v>5.2557743685703162</v>
      </c>
      <c r="AZ176" s="79">
        <f t="shared" si="140"/>
        <v>12.122343587081209</v>
      </c>
      <c r="BA176" s="82">
        <f t="shared" si="141"/>
        <v>16.747054237701072</v>
      </c>
      <c r="BB176" s="85"/>
      <c r="BC176" s="83"/>
      <c r="BD176" s="83"/>
      <c r="BE176" s="83"/>
      <c r="BF176" s="59"/>
      <c r="BG176" s="59"/>
      <c r="BH176" s="59"/>
    </row>
    <row r="177" spans="48:57" ht="17.25">
      <c r="AV177" s="77">
        <v>60</v>
      </c>
      <c r="AW177" s="79">
        <f t="shared" si="137"/>
        <v>6.4858725465119615</v>
      </c>
      <c r="AX177" s="79">
        <f t="shared" si="138"/>
        <v>12.18576882171207</v>
      </c>
      <c r="AY177" s="79">
        <f t="shared" si="139"/>
        <v>5.5052438196835052</v>
      </c>
      <c r="AZ177" s="79">
        <f t="shared" si="140"/>
        <v>21.442656594243466</v>
      </c>
      <c r="BA177" s="82">
        <f t="shared" si="141"/>
        <v>18.742816383286119</v>
      </c>
      <c r="BB177" s="85"/>
      <c r="BC177" s="83"/>
      <c r="BD177" s="83"/>
      <c r="BE177" s="83"/>
    </row>
    <row r="178" spans="48:57" ht="17.25">
      <c r="AV178" s="77">
        <v>71</v>
      </c>
      <c r="AW178" s="79">
        <f t="shared" si="137"/>
        <v>5.1787449779012089</v>
      </c>
      <c r="AX178" s="79">
        <f t="shared" si="138"/>
        <v>15.355965285876065</v>
      </c>
      <c r="AY178" s="79">
        <f t="shared" si="139"/>
        <v>8.761407378539058</v>
      </c>
      <c r="AZ178" s="79">
        <f t="shared" si="140"/>
        <v>29.044151328555284</v>
      </c>
      <c r="BA178" s="82">
        <f t="shared" si="141"/>
        <v>22.009513277525759</v>
      </c>
      <c r="BB178" s="85"/>
      <c r="BC178" s="83"/>
      <c r="BD178" s="83"/>
      <c r="BE178" s="83"/>
    </row>
    <row r="179" spans="48:57" ht="17.25">
      <c r="AV179" s="77">
        <v>82</v>
      </c>
      <c r="AW179" s="79">
        <f t="shared" si="137"/>
        <v>5.4607679483870735</v>
      </c>
      <c r="AX179" s="79">
        <f t="shared" si="138"/>
        <v>15.081115619638627</v>
      </c>
      <c r="AY179" s="79">
        <f t="shared" si="139"/>
        <v>11.332662011935723</v>
      </c>
      <c r="AZ179" s="79">
        <f t="shared" si="140"/>
        <v>33.697495866792337</v>
      </c>
      <c r="BA179" s="82">
        <f t="shared" si="141"/>
        <v>25.022793253384688</v>
      </c>
      <c r="BB179" s="85"/>
      <c r="BC179" s="83"/>
      <c r="BD179" s="83"/>
      <c r="BE179" s="83"/>
    </row>
    <row r="180" spans="48:57" ht="17.25">
      <c r="AV180" s="78">
        <v>93</v>
      </c>
      <c r="AW180" s="79">
        <f t="shared" si="137"/>
        <v>4.7651651885442563</v>
      </c>
      <c r="AX180" s="79">
        <f t="shared" si="138"/>
        <v>15.267756670344246</v>
      </c>
      <c r="AY180" s="79">
        <f t="shared" si="139"/>
        <v>14.968752785929704</v>
      </c>
      <c r="AZ180" s="79">
        <f t="shared" si="140"/>
        <v>39.004613121858831</v>
      </c>
      <c r="BA180" s="82">
        <f t="shared" si="141"/>
        <v>30.028375988614197</v>
      </c>
      <c r="BB180" s="85"/>
      <c r="BC180" s="83"/>
      <c r="BD180" s="83"/>
      <c r="BE180" s="83"/>
    </row>
    <row r="181" spans="48:57" ht="17.25">
      <c r="AV181" s="8">
        <v>99</v>
      </c>
      <c r="AW181" s="79">
        <f t="shared" si="137"/>
        <v>4.5314368629088992</v>
      </c>
      <c r="AX181" s="79">
        <f t="shared" si="138"/>
        <v>16.496489403822974</v>
      </c>
      <c r="AY181" s="79">
        <f t="shared" si="139"/>
        <v>15.654972510432419</v>
      </c>
      <c r="AZ181" s="79">
        <f t="shared" si="140"/>
        <v>41.870480933808658</v>
      </c>
      <c r="BA181" s="82">
        <f t="shared" si="141"/>
        <v>31.524640581788919</v>
      </c>
      <c r="BB181" s="85"/>
      <c r="BC181" s="83"/>
      <c r="BD181" s="83"/>
      <c r="BE181" s="83"/>
    </row>
    <row r="182" spans="48:57" ht="17.25">
      <c r="AV182" s="78">
        <v>111</v>
      </c>
      <c r="AW182" s="79">
        <f t="shared" si="137"/>
        <v>7.4839136831036415</v>
      </c>
      <c r="AX182" s="79">
        <f t="shared" si="138"/>
        <v>18.222482472838941</v>
      </c>
      <c r="AY182" s="79">
        <f t="shared" si="139"/>
        <v>19.705674914572835</v>
      </c>
      <c r="AZ182" s="79">
        <f t="shared" si="140"/>
        <v>51.601233901229527</v>
      </c>
      <c r="BA182" s="82">
        <f t="shared" si="141"/>
        <v>35.598327683663143</v>
      </c>
      <c r="BB182" s="85"/>
      <c r="BC182" s="83"/>
      <c r="BD182" s="83"/>
      <c r="BE182" s="83"/>
    </row>
  </sheetData>
  <mergeCells count="58">
    <mergeCell ref="AW148:AY148"/>
    <mergeCell ref="AZ148:BB148"/>
    <mergeCell ref="BC148:BE148"/>
    <mergeCell ref="BF148:BH148"/>
    <mergeCell ref="AH148:AJ148"/>
    <mergeCell ref="AK148:AM148"/>
    <mergeCell ref="AN148:AP148"/>
    <mergeCell ref="AQ148:AS148"/>
    <mergeCell ref="AT148:AV148"/>
    <mergeCell ref="BF97:BH97"/>
    <mergeCell ref="AH123:AJ123"/>
    <mergeCell ref="AK123:AM123"/>
    <mergeCell ref="AN123:AP123"/>
    <mergeCell ref="AQ123:AS123"/>
    <mergeCell ref="AT123:AV123"/>
    <mergeCell ref="AW123:AY123"/>
    <mergeCell ref="AZ123:BB123"/>
    <mergeCell ref="BC123:BE123"/>
    <mergeCell ref="BF123:BH123"/>
    <mergeCell ref="AH97:AJ97"/>
    <mergeCell ref="AK97:AM97"/>
    <mergeCell ref="AN97:AP97"/>
    <mergeCell ref="AQ97:AS97"/>
    <mergeCell ref="AT97:AV97"/>
    <mergeCell ref="AW3:AY3"/>
    <mergeCell ref="AZ3:BB3"/>
    <mergeCell ref="BC3:BE3"/>
    <mergeCell ref="AW97:AY97"/>
    <mergeCell ref="AZ97:BB97"/>
    <mergeCell ref="BC97:BE97"/>
    <mergeCell ref="BF3:BH3"/>
    <mergeCell ref="AH50:AJ50"/>
    <mergeCell ref="AK50:AM50"/>
    <mergeCell ref="AN50:AP50"/>
    <mergeCell ref="AQ50:AS50"/>
    <mergeCell ref="AT50:AV50"/>
    <mergeCell ref="AW50:AY50"/>
    <mergeCell ref="AT3:AV3"/>
    <mergeCell ref="AZ50:BB50"/>
    <mergeCell ref="BC50:BE50"/>
    <mergeCell ref="BF50:BH50"/>
    <mergeCell ref="AE3:AE4"/>
    <mergeCell ref="AH3:AJ3"/>
    <mergeCell ref="AK3:AM3"/>
    <mergeCell ref="AN3:AP3"/>
    <mergeCell ref="AQ3:AS3"/>
    <mergeCell ref="AD3:AD4"/>
    <mergeCell ref="A1:D1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C4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Figura 5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DESA - UFMT</dc:creator>
  <cp:lastModifiedBy>Eduardo</cp:lastModifiedBy>
  <cp:lastPrinted>2015-04-20T15:53:29Z</cp:lastPrinted>
  <dcterms:created xsi:type="dcterms:W3CDTF">2014-03-27T14:49:54Z</dcterms:created>
  <dcterms:modified xsi:type="dcterms:W3CDTF">2017-09-13T21:30:43Z</dcterms:modified>
</cp:coreProperties>
</file>